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15105" windowHeight="7995" activeTab="3"/>
  </bookViews>
  <sheets>
    <sheet name="СОШ г. Петровска" sheetId="1" r:id="rId1"/>
    <sheet name="СОШ Петровского р-на" sheetId="2" r:id="rId2"/>
    <sheet name="ООШ г. Петровска" sheetId="3" r:id="rId3"/>
    <sheet name="ООШ Петровского р-на" sheetId="4" r:id="rId4"/>
  </sheets>
  <definedNames/>
  <calcPr fullCalcOnLoad="1"/>
</workbook>
</file>

<file path=xl/sharedStrings.xml><?xml version="1.0" encoding="utf-8"?>
<sst xmlns="http://schemas.openxmlformats.org/spreadsheetml/2006/main" count="456" uniqueCount="269">
  <si>
    <t>Органнизация</t>
  </si>
  <si>
    <t>Место</t>
  </si>
  <si>
    <t>Юноши 6-7 класс 300 метров</t>
  </si>
  <si>
    <t>Девушки 6-7 класс 300 метров</t>
  </si>
  <si>
    <t>Юноши 8-9 класс 500 метров</t>
  </si>
  <si>
    <t>Девушки 8-9 класс 500 метров</t>
  </si>
  <si>
    <t>Юноши 10-11 класс 1000 м</t>
  </si>
  <si>
    <t>Девушки 10-11 класс 500 метров</t>
  </si>
  <si>
    <t>посвященного трех кратной Олимпийской чемпионке Т. Казанкиной</t>
  </si>
  <si>
    <t xml:space="preserve">Протокол командных результатов районного весеннего легкоатлетического кросса, </t>
  </si>
  <si>
    <t>АДМИНИСТРАЦИЯ ПЕТРОВСКОГО МУНИЦИПАЛЬНОГО РАЙОНА</t>
  </si>
  <si>
    <t>Начало: 10:00</t>
  </si>
  <si>
    <t>Личный результат</t>
  </si>
  <si>
    <t>Результат</t>
  </si>
  <si>
    <t>СОШ №1</t>
  </si>
  <si>
    <t>СОШ № 2</t>
  </si>
  <si>
    <t>СОШ №3</t>
  </si>
  <si>
    <t>посвященного трехкратной Олимпийской чемпионке Т. Казанкиной</t>
  </si>
  <si>
    <t>Туркевич Алина</t>
  </si>
  <si>
    <t>незачет</t>
  </si>
  <si>
    <t>очки     место</t>
  </si>
  <si>
    <t>1 место</t>
  </si>
  <si>
    <t>3 место</t>
  </si>
  <si>
    <t>Дата проведения:</t>
  </si>
  <si>
    <t xml:space="preserve">Гл. судья соревнований                      </t>
  </si>
  <si>
    <t xml:space="preserve">Гл. секретарь </t>
  </si>
  <si>
    <t>Яшина Яна</t>
  </si>
  <si>
    <t>Кученкова Алёна</t>
  </si>
  <si>
    <t>Калашникова Евгения</t>
  </si>
  <si>
    <t>Гасанова Рамила</t>
  </si>
  <si>
    <t>Александров Александр</t>
  </si>
  <si>
    <t>Осипов Илья</t>
  </si>
  <si>
    <t xml:space="preserve">Туманов Никита </t>
  </si>
  <si>
    <t>Богомолов Владислав</t>
  </si>
  <si>
    <t>Волкова Анастасия</t>
  </si>
  <si>
    <t>Бакланова Юлия</t>
  </si>
  <si>
    <t xml:space="preserve">Шибатина Светлана </t>
  </si>
  <si>
    <t>Гудошникова Мария</t>
  </si>
  <si>
    <t xml:space="preserve">Апарин Роман </t>
  </si>
  <si>
    <t>Яшин Евгений</t>
  </si>
  <si>
    <t>Минаев Алексей</t>
  </si>
  <si>
    <t>Кузнецов Андрей</t>
  </si>
  <si>
    <t>Вавилова Виктория</t>
  </si>
  <si>
    <t>Голованова Анастасия</t>
  </si>
  <si>
    <t>Дубовицкая Яна</t>
  </si>
  <si>
    <t xml:space="preserve">Спирина Анастасия </t>
  </si>
  <si>
    <t>Медведев Андрей</t>
  </si>
  <si>
    <t>Ишмаметов Артем</t>
  </si>
  <si>
    <t>Еремкин Антон</t>
  </si>
  <si>
    <t>Вьюгин Никита</t>
  </si>
  <si>
    <t>Войнов Сергей</t>
  </si>
  <si>
    <t>Китаев Владислав</t>
  </si>
  <si>
    <t>Хайров Артур</t>
  </si>
  <si>
    <t>Каверин Даниил</t>
  </si>
  <si>
    <t>Малкин Александр</t>
  </si>
  <si>
    <t xml:space="preserve">Вторцев Дмитрий </t>
  </si>
  <si>
    <t>Гамаюнов Дмитрий</t>
  </si>
  <si>
    <t>Голодаева Надежда</t>
  </si>
  <si>
    <t>Осипова Анна</t>
  </si>
  <si>
    <t>Корнилова Анна</t>
  </si>
  <si>
    <t>Горшкова Виктория</t>
  </si>
  <si>
    <t>ООШ №7</t>
  </si>
  <si>
    <t>Гусева Анастасия</t>
  </si>
  <si>
    <t xml:space="preserve">Субботина Алина </t>
  </si>
  <si>
    <t>Корнеев Илья</t>
  </si>
  <si>
    <t xml:space="preserve">Тарасов Дмитрий </t>
  </si>
  <si>
    <t xml:space="preserve">Бауков Андрей </t>
  </si>
  <si>
    <t>Шамрай Алексей</t>
  </si>
  <si>
    <t>Ножкин Иван</t>
  </si>
  <si>
    <t>Овчиников Максим</t>
  </si>
  <si>
    <t>Казаков Владислав</t>
  </si>
  <si>
    <t>Куликов Никита</t>
  </si>
  <si>
    <t xml:space="preserve">Вялова Карина </t>
  </si>
  <si>
    <t>Болдарева Лилия</t>
  </si>
  <si>
    <t>Леонова Юлия</t>
  </si>
  <si>
    <t>Будкеева Юлия</t>
  </si>
  <si>
    <t>Белянина Дарья</t>
  </si>
  <si>
    <t xml:space="preserve">Приказчикова Наталья </t>
  </si>
  <si>
    <t>Юнгерова Виктория</t>
  </si>
  <si>
    <t>Кутумова Юлия</t>
  </si>
  <si>
    <t xml:space="preserve">Харькина Татьяна </t>
  </si>
  <si>
    <t>Безверхов Илья</t>
  </si>
  <si>
    <t xml:space="preserve">Филин Владимир </t>
  </si>
  <si>
    <t>Трапезников Андриян</t>
  </si>
  <si>
    <t>Овчиников Денис</t>
  </si>
  <si>
    <t xml:space="preserve">Зинин Евгений </t>
  </si>
  <si>
    <t>Балашов Данил</t>
  </si>
  <si>
    <t>Колдин Евгений</t>
  </si>
  <si>
    <t>Кулагин Алексей</t>
  </si>
  <si>
    <t>Воронков Данила</t>
  </si>
  <si>
    <t>Фикин Дмитрий</t>
  </si>
  <si>
    <t>Киреев Владислав</t>
  </si>
  <si>
    <t xml:space="preserve">Храмов Дмитрий </t>
  </si>
  <si>
    <t>Нигай Сергей</t>
  </si>
  <si>
    <t xml:space="preserve">Поворов Сергей </t>
  </si>
  <si>
    <t>Родин Артем</t>
  </si>
  <si>
    <t xml:space="preserve">Зайцева Ангелина </t>
  </si>
  <si>
    <t>Строкина Ольга</t>
  </si>
  <si>
    <t xml:space="preserve">Есаян Карина </t>
  </si>
  <si>
    <t xml:space="preserve">Круглякова Валентина </t>
  </si>
  <si>
    <t xml:space="preserve">Стручкова Диана </t>
  </si>
  <si>
    <t>Калашникова Татьяна</t>
  </si>
  <si>
    <t>Морозова Ольга</t>
  </si>
  <si>
    <t>Пруцкова Анна</t>
  </si>
  <si>
    <t>Фомина Александра</t>
  </si>
  <si>
    <t>Марискина Ирина</t>
  </si>
  <si>
    <t>Дьяченко Кристина</t>
  </si>
  <si>
    <t>Подгорный Игорь</t>
  </si>
  <si>
    <t>Егоров Валентин</t>
  </si>
  <si>
    <t>Шанин Евгений</t>
  </si>
  <si>
    <t>Фладт Даниил</t>
  </si>
  <si>
    <t>Маяков  Глеб</t>
  </si>
  <si>
    <t>Яшин Даниил</t>
  </si>
  <si>
    <t>Демин Илья</t>
  </si>
  <si>
    <t>Мартынов Николай</t>
  </si>
  <si>
    <t>Алексеев Владимир</t>
  </si>
  <si>
    <t>Несудимова Мария</t>
  </si>
  <si>
    <t>Корсакова Марина</t>
  </si>
  <si>
    <t>Шишкова Юлия</t>
  </si>
  <si>
    <t xml:space="preserve">Патехин Владислав </t>
  </si>
  <si>
    <t xml:space="preserve">Гераськин Данила </t>
  </si>
  <si>
    <t xml:space="preserve">Ефименко Анастасия </t>
  </si>
  <si>
    <t>Глебова Евгения</t>
  </si>
  <si>
    <t>Демурчян Алексан</t>
  </si>
  <si>
    <t>Самсонов Георгий</t>
  </si>
  <si>
    <t xml:space="preserve">Оганесян Арсен </t>
  </si>
  <si>
    <t>Латышева Диана</t>
  </si>
  <si>
    <t>Дарьина Ксения</t>
  </si>
  <si>
    <t xml:space="preserve">Козлова Ангелина </t>
  </si>
  <si>
    <t xml:space="preserve">Шанина Арина </t>
  </si>
  <si>
    <t xml:space="preserve">Кузьмина Кристина </t>
  </si>
  <si>
    <t xml:space="preserve">Каптюхина Кристина </t>
  </si>
  <si>
    <t xml:space="preserve">Пичугина Анастасия </t>
  </si>
  <si>
    <t>Капкова Ангелина</t>
  </si>
  <si>
    <t>Гернар Анна</t>
  </si>
  <si>
    <t xml:space="preserve">Арбузова Татьяна </t>
  </si>
  <si>
    <t xml:space="preserve">Куликова Ирина </t>
  </si>
  <si>
    <t>Музыкина Дарья</t>
  </si>
  <si>
    <t>Серогнедова Анастасия</t>
  </si>
  <si>
    <t>Гаврилова Олеся</t>
  </si>
  <si>
    <t>ООШ № 5</t>
  </si>
  <si>
    <t>СОШ № 8</t>
  </si>
  <si>
    <t>Шевчук Даниил</t>
  </si>
  <si>
    <t xml:space="preserve">Табаков Сергей </t>
  </si>
  <si>
    <t xml:space="preserve">Рабазеева Наталья </t>
  </si>
  <si>
    <t>Мединский Вадим</t>
  </si>
  <si>
    <t xml:space="preserve">Резепов Артур </t>
  </si>
  <si>
    <t>Кузьмин Даниил</t>
  </si>
  <si>
    <t>Смольков А.П.</t>
  </si>
  <si>
    <t>Зайцева И.Н.</t>
  </si>
  <si>
    <t>Главный судья соревнований:Смольков А.П.</t>
  </si>
  <si>
    <t>Главный секретарь: Зайцева И.Н.</t>
  </si>
  <si>
    <t>Главный судья соревнований: Смольков А.П.</t>
  </si>
  <si>
    <t>Озерки</t>
  </si>
  <si>
    <t xml:space="preserve">Орлова Ольга </t>
  </si>
  <si>
    <t>Миколюк Ольга</t>
  </si>
  <si>
    <t>Березовка 1-я</t>
  </si>
  <si>
    <t>Сафонова Дарья</t>
  </si>
  <si>
    <t>Щанкин Олег</t>
  </si>
  <si>
    <t>Лазуткин Олег</t>
  </si>
  <si>
    <t xml:space="preserve">Мишина Татьяна </t>
  </si>
  <si>
    <t>Овечкина Надежда</t>
  </si>
  <si>
    <t>Девяткин Михаил</t>
  </si>
  <si>
    <t>Муртазалиев Михаил</t>
  </si>
  <si>
    <t>Урусова Юна</t>
  </si>
  <si>
    <t xml:space="preserve">Марьина Ангелина </t>
  </si>
  <si>
    <t xml:space="preserve">Федорова Маргарита </t>
  </si>
  <si>
    <t xml:space="preserve">Петров Роман </t>
  </si>
  <si>
    <t>Иванов Владислав</t>
  </si>
  <si>
    <t>Тимофеев Николай</t>
  </si>
  <si>
    <t>Штырова Мария</t>
  </si>
  <si>
    <t>Новозахаркино</t>
  </si>
  <si>
    <t xml:space="preserve">Юсубова Динара </t>
  </si>
  <si>
    <t>00:59.3</t>
  </si>
  <si>
    <t>Миколюк Любовь</t>
  </si>
  <si>
    <t xml:space="preserve">Плавнова Елена </t>
  </si>
  <si>
    <t>Грачевка</t>
  </si>
  <si>
    <t xml:space="preserve">Худяков Владимир </t>
  </si>
  <si>
    <t>Терехин Никита</t>
  </si>
  <si>
    <t>Сулейманов Родион</t>
  </si>
  <si>
    <t>Мирный</t>
  </si>
  <si>
    <t>Юсупов Денис</t>
  </si>
  <si>
    <t>Новодубровка</t>
  </si>
  <si>
    <t>Антонов Данил</t>
  </si>
  <si>
    <t>Пригородный</t>
  </si>
  <si>
    <t>Бахтеев Ильяс</t>
  </si>
  <si>
    <t xml:space="preserve">Прохорова Анастасия </t>
  </si>
  <si>
    <t xml:space="preserve">Никонорова Валентина </t>
  </si>
  <si>
    <t>Лопатик Александр</t>
  </si>
  <si>
    <t xml:space="preserve">Тимофеев Евгений </t>
  </si>
  <si>
    <t>Гудков Александр</t>
  </si>
  <si>
    <t>Прохоров Максим</t>
  </si>
  <si>
    <t>Хаки Даниил</t>
  </si>
  <si>
    <t>Лабазанов Ахмед</t>
  </si>
  <si>
    <t>Коннов Евгений</t>
  </si>
  <si>
    <t>Дробицкий Дмитрий</t>
  </si>
  <si>
    <t xml:space="preserve">Гусев Владимир </t>
  </si>
  <si>
    <t>Акопян Эдуард</t>
  </si>
  <si>
    <t>Плеханов Сергей</t>
  </si>
  <si>
    <t>Наумов Антон</t>
  </si>
  <si>
    <t xml:space="preserve">Магамедов Руслан </t>
  </si>
  <si>
    <t>Зюкина Анастасия</t>
  </si>
  <si>
    <t>Тугушев Наиль</t>
  </si>
  <si>
    <t>Суздальцев Павел</t>
  </si>
  <si>
    <t>Щербаков Андрей</t>
  </si>
  <si>
    <t>Щербаков Владислав</t>
  </si>
  <si>
    <t xml:space="preserve">Федулов Илья </t>
  </si>
  <si>
    <t>Федотов Михаил</t>
  </si>
  <si>
    <t xml:space="preserve">Воронин Максим </t>
  </si>
  <si>
    <t>Оркино</t>
  </si>
  <si>
    <t xml:space="preserve">Мальцев Дмитрий </t>
  </si>
  <si>
    <t>Зайцев Денис</t>
  </si>
  <si>
    <t xml:space="preserve">Наумов Дмитрий </t>
  </si>
  <si>
    <t xml:space="preserve">Чеченко Екатерина </t>
  </si>
  <si>
    <t>Колганова Ирина</t>
  </si>
  <si>
    <t xml:space="preserve">Гаврилова Валерия </t>
  </si>
  <si>
    <t>Евсютина Анастасия</t>
  </si>
  <si>
    <t>Живайкин Дмитрий</t>
  </si>
  <si>
    <t>Мазурова Жанна</t>
  </si>
  <si>
    <t>Гудкова Дарья</t>
  </si>
  <si>
    <t xml:space="preserve">Баукова Татьяна </t>
  </si>
  <si>
    <t>Першина Виктория</t>
  </si>
  <si>
    <t>Скупов Дмитрий</t>
  </si>
  <si>
    <t xml:space="preserve">Оробец Алина </t>
  </si>
  <si>
    <t>Рогачко Тамила</t>
  </si>
  <si>
    <t>Нурмамятов Дамир</t>
  </si>
  <si>
    <t>Таволожка</t>
  </si>
  <si>
    <t>Вагаева Дарья</t>
  </si>
  <si>
    <t>не зачет</t>
  </si>
  <si>
    <t>2 место</t>
  </si>
  <si>
    <t>№ п/п</t>
  </si>
  <si>
    <t>ФИО участника</t>
  </si>
  <si>
    <t>6 мая 2014 г.</t>
  </si>
  <si>
    <t>6 мая 2014г</t>
  </si>
  <si>
    <t>МБОУ ДОД "ДЮСШ г.ПЕТРОВСКА"</t>
  </si>
  <si>
    <t>Санаторная школа-интернат</t>
  </si>
  <si>
    <t>Бадарин Андрей</t>
  </si>
  <si>
    <t>Мальчики 6-7 класс 300 метров</t>
  </si>
  <si>
    <t>Девочки 6-7 класс 300 метров</t>
  </si>
  <si>
    <t xml:space="preserve">Тесаева Амина </t>
  </si>
  <si>
    <t xml:space="preserve">Правдина Полина </t>
  </si>
  <si>
    <t>Плотников Илья</t>
  </si>
  <si>
    <t>Демидов Илья</t>
  </si>
  <si>
    <t>Волков Александр</t>
  </si>
  <si>
    <t>Худаков Александр</t>
  </si>
  <si>
    <t xml:space="preserve">Ягудина Зарина </t>
  </si>
  <si>
    <t>Жарков Алексей</t>
  </si>
  <si>
    <t>Челумбаев Олег</t>
  </si>
  <si>
    <t>Долгов Виктор</t>
  </si>
  <si>
    <t>Соломин Данила</t>
  </si>
  <si>
    <t>4 место</t>
  </si>
  <si>
    <t>5 место</t>
  </si>
  <si>
    <t>Главный судья соревнований                                                   Смольков А.П.</t>
  </si>
  <si>
    <t>Главный секретарь                                                                     Зайцева И.Н.</t>
  </si>
  <si>
    <t>13                     3 место</t>
  </si>
  <si>
    <t>9                       1 место</t>
  </si>
  <si>
    <t>12                     2 место</t>
  </si>
  <si>
    <t>15                     4 место</t>
  </si>
  <si>
    <t>Очки место</t>
  </si>
  <si>
    <t>Очки     место</t>
  </si>
  <si>
    <t>8                    1 место</t>
  </si>
  <si>
    <t>17                    3 место</t>
  </si>
  <si>
    <t>25                    5 место</t>
  </si>
  <si>
    <t>24                    4 место</t>
  </si>
  <si>
    <t>15                   2 место</t>
  </si>
  <si>
    <t>Организация</t>
  </si>
  <si>
    <t xml:space="preserve">                                                     незачет</t>
  </si>
  <si>
    <t>7              2 место</t>
  </si>
  <si>
    <t>4              1 место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</si>
</sst>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[$-FC19]d\ mmmm\ yyyy\ &quot;г.&quot;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9"/>
      <color rgb="FFFF0000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Times New Roman"/>
      <family val="1"/>
    </font>
    <font>
      <sz val="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double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 style="hair"/>
      <right style="thin"/>
      <top style="hair"/>
      <bottom style="hair"/>
    </border>
    <border>
      <left style="hair"/>
      <right style="hair"/>
      <top style="hair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6">
    <xf numFmtId="0" fontId="0" fillId="0" borderId="0" xfId="0" applyFont="1" applyAlignment="1">
      <alignment/>
    </xf>
    <xf numFmtId="0" fontId="5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left"/>
    </xf>
    <xf numFmtId="0" fontId="57" fillId="0" borderId="1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/>
    </xf>
    <xf numFmtId="0" fontId="58" fillId="0" borderId="11" xfId="0" applyFont="1" applyBorder="1" applyAlignment="1">
      <alignment/>
    </xf>
    <xf numFmtId="0" fontId="58" fillId="0" borderId="0" xfId="0" applyFont="1" applyAlignment="1">
      <alignment vertical="center"/>
    </xf>
    <xf numFmtId="0" fontId="0" fillId="0" borderId="0" xfId="0" applyBorder="1" applyAlignment="1">
      <alignment/>
    </xf>
    <xf numFmtId="0" fontId="57" fillId="0" borderId="0" xfId="0" applyFont="1" applyBorder="1" applyAlignment="1">
      <alignment vertical="center" wrapText="1"/>
    </xf>
    <xf numFmtId="0" fontId="57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47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47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47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61" fillId="0" borderId="15" xfId="0" applyFont="1" applyBorder="1" applyAlignment="1">
      <alignment/>
    </xf>
    <xf numFmtId="0" fontId="5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7" fontId="2" fillId="0" borderId="0" xfId="0" applyNumberFormat="1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47" fontId="2" fillId="0" borderId="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/>
    </xf>
    <xf numFmtId="47" fontId="2" fillId="0" borderId="19" xfId="0" applyNumberFormat="1" applyFont="1" applyBorder="1" applyAlignment="1">
      <alignment horizontal="center" vertical="center" wrapText="1"/>
    </xf>
    <xf numFmtId="47" fontId="2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47" fontId="2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7" fontId="2" fillId="0" borderId="22" xfId="0" applyNumberFormat="1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47" fontId="2" fillId="0" borderId="20" xfId="0" applyNumberFormat="1" applyFont="1" applyFill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left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47" fontId="2" fillId="0" borderId="26" xfId="0" applyNumberFormat="1" applyFont="1" applyBorder="1" applyAlignment="1">
      <alignment horizontal="center" vertical="center" wrapText="1"/>
    </xf>
    <xf numFmtId="0" fontId="64" fillId="0" borderId="0" xfId="0" applyFont="1" applyAlignment="1">
      <alignment/>
    </xf>
    <xf numFmtId="0" fontId="2" fillId="0" borderId="27" xfId="0" applyFont="1" applyBorder="1" applyAlignment="1">
      <alignment horizontal="left" vertical="center" wrapText="1"/>
    </xf>
    <xf numFmtId="0" fontId="57" fillId="0" borderId="28" xfId="0" applyFont="1" applyBorder="1" applyAlignment="1">
      <alignment/>
    </xf>
    <xf numFmtId="0" fontId="57" fillId="0" borderId="29" xfId="0" applyFont="1" applyBorder="1" applyAlignment="1">
      <alignment/>
    </xf>
    <xf numFmtId="0" fontId="26" fillId="0" borderId="27" xfId="0" applyFont="1" applyBorder="1" applyAlignment="1">
      <alignment/>
    </xf>
    <xf numFmtId="0" fontId="2" fillId="0" borderId="30" xfId="0" applyFont="1" applyBorder="1" applyAlignment="1">
      <alignment horizontal="left" vertical="center" wrapText="1"/>
    </xf>
    <xf numFmtId="0" fontId="26" fillId="0" borderId="25" xfId="0" applyFont="1" applyBorder="1" applyAlignment="1">
      <alignment/>
    </xf>
    <xf numFmtId="0" fontId="57" fillId="0" borderId="31" xfId="0" applyFont="1" applyBorder="1" applyAlignment="1">
      <alignment/>
    </xf>
    <xf numFmtId="0" fontId="57" fillId="0" borderId="32" xfId="0" applyFont="1" applyBorder="1" applyAlignment="1">
      <alignment/>
    </xf>
    <xf numFmtId="164" fontId="26" fillId="0" borderId="33" xfId="0" applyNumberFormat="1" applyFont="1" applyBorder="1" applyAlignment="1">
      <alignment horizontal="center"/>
    </xf>
    <xf numFmtId="47" fontId="2" fillId="0" borderId="34" xfId="0" applyNumberFormat="1" applyFont="1" applyBorder="1" applyAlignment="1">
      <alignment horizontal="center" vertical="center" wrapText="1"/>
    </xf>
    <xf numFmtId="164" fontId="26" fillId="0" borderId="26" xfId="0" applyNumberFormat="1" applyFont="1" applyBorder="1" applyAlignment="1">
      <alignment horizontal="center"/>
    </xf>
    <xf numFmtId="0" fontId="65" fillId="0" borderId="0" xfId="0" applyFont="1" applyAlignment="1">
      <alignment vertical="center"/>
    </xf>
    <xf numFmtId="0" fontId="65" fillId="0" borderId="0" xfId="0" applyFont="1" applyAlignment="1">
      <alignment/>
    </xf>
    <xf numFmtId="0" fontId="64" fillId="0" borderId="0" xfId="0" applyFont="1" applyAlignment="1">
      <alignment vertical="center"/>
    </xf>
    <xf numFmtId="0" fontId="65" fillId="0" borderId="0" xfId="0" applyFont="1" applyAlignment="1">
      <alignment horizontal="left"/>
    </xf>
    <xf numFmtId="0" fontId="66" fillId="0" borderId="0" xfId="0" applyFont="1" applyAlignment="1">
      <alignment vertical="center"/>
    </xf>
    <xf numFmtId="0" fontId="66" fillId="0" borderId="0" xfId="0" applyFont="1" applyAlignment="1">
      <alignment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horizontal="left"/>
    </xf>
    <xf numFmtId="0" fontId="66" fillId="0" borderId="0" xfId="0" applyFont="1" applyAlignment="1">
      <alignment horizontal="center"/>
    </xf>
    <xf numFmtId="0" fontId="66" fillId="0" borderId="11" xfId="0" applyFont="1" applyBorder="1" applyAlignment="1">
      <alignment/>
    </xf>
    <xf numFmtId="0" fontId="66" fillId="0" borderId="0" xfId="0" applyFont="1" applyAlignment="1">
      <alignment/>
    </xf>
    <xf numFmtId="0" fontId="66" fillId="0" borderId="0" xfId="0" applyFont="1" applyBorder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 vertical="center"/>
    </xf>
    <xf numFmtId="0" fontId="67" fillId="0" borderId="0" xfId="0" applyFont="1" applyAlignment="1">
      <alignment horizontal="center" vertical="center"/>
    </xf>
    <xf numFmtId="0" fontId="62" fillId="0" borderId="35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68" fillId="0" borderId="35" xfId="0" applyFont="1" applyBorder="1" applyAlignment="1">
      <alignment/>
    </xf>
    <xf numFmtId="0" fontId="68" fillId="0" borderId="10" xfId="0" applyFont="1" applyBorder="1" applyAlignment="1">
      <alignment/>
    </xf>
    <xf numFmtId="0" fontId="69" fillId="0" borderId="36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/>
    </xf>
    <xf numFmtId="47" fontId="2" fillId="0" borderId="38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47" fontId="2" fillId="0" borderId="40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 wrapText="1"/>
    </xf>
    <xf numFmtId="47" fontId="2" fillId="0" borderId="38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47" fontId="2" fillId="0" borderId="40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47" fontId="2" fillId="0" borderId="42" xfId="0" applyNumberFormat="1" applyFont="1" applyBorder="1" applyAlignment="1">
      <alignment horizontal="center" vertical="center" wrapText="1"/>
    </xf>
    <xf numFmtId="0" fontId="68" fillId="0" borderId="0" xfId="0" applyFont="1" applyAlignment="1">
      <alignment/>
    </xf>
    <xf numFmtId="0" fontId="68" fillId="0" borderId="0" xfId="0" applyFont="1" applyBorder="1" applyAlignment="1">
      <alignment/>
    </xf>
    <xf numFmtId="164" fontId="2" fillId="0" borderId="33" xfId="0" applyNumberFormat="1" applyFont="1" applyBorder="1" applyAlignment="1">
      <alignment horizontal="center"/>
    </xf>
    <xf numFmtId="0" fontId="62" fillId="0" borderId="0" xfId="0" applyFont="1" applyAlignment="1">
      <alignment horizontal="center"/>
    </xf>
    <xf numFmtId="164" fontId="2" fillId="0" borderId="43" xfId="0" applyNumberFormat="1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6" fillId="0" borderId="0" xfId="0" applyFont="1" applyAlignment="1">
      <alignment horizontal="left"/>
    </xf>
    <xf numFmtId="164" fontId="26" fillId="0" borderId="15" xfId="0" applyNumberFormat="1" applyFont="1" applyBorder="1" applyAlignment="1">
      <alignment horizontal="center"/>
    </xf>
    <xf numFmtId="0" fontId="67" fillId="0" borderId="0" xfId="0" applyFont="1" applyAlignment="1">
      <alignment/>
    </xf>
    <xf numFmtId="0" fontId="70" fillId="0" borderId="0" xfId="0" applyFont="1" applyAlignment="1">
      <alignment horizontal="center"/>
    </xf>
    <xf numFmtId="0" fontId="70" fillId="0" borderId="0" xfId="0" applyFont="1" applyBorder="1" applyAlignment="1">
      <alignment horizontal="center"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7" fontId="4" fillId="0" borderId="0" xfId="0" applyNumberFormat="1" applyFont="1" applyBorder="1" applyAlignment="1">
      <alignment horizontal="center" vertical="center" wrapText="1"/>
    </xf>
    <xf numFmtId="0" fontId="71" fillId="0" borderId="0" xfId="0" applyFont="1" applyBorder="1" applyAlignment="1">
      <alignment/>
    </xf>
    <xf numFmtId="0" fontId="68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164" fontId="2" fillId="0" borderId="35" xfId="0" applyNumberFormat="1" applyFont="1" applyBorder="1" applyAlignment="1">
      <alignment/>
    </xf>
    <xf numFmtId="0" fontId="26" fillId="0" borderId="2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57" fillId="0" borderId="46" xfId="0" applyFont="1" applyBorder="1" applyAlignment="1">
      <alignment horizontal="center" vertical="center"/>
    </xf>
    <xf numFmtId="0" fontId="57" fillId="0" borderId="47" xfId="0" applyFont="1" applyBorder="1" applyAlignment="1">
      <alignment horizontal="center" vertical="center"/>
    </xf>
    <xf numFmtId="0" fontId="57" fillId="0" borderId="48" xfId="0" applyFont="1" applyBorder="1" applyAlignment="1">
      <alignment horizontal="center" vertical="center"/>
    </xf>
    <xf numFmtId="0" fontId="64" fillId="0" borderId="49" xfId="0" applyFont="1" applyBorder="1" applyAlignment="1">
      <alignment horizontal="center" vertical="center"/>
    </xf>
    <xf numFmtId="0" fontId="64" fillId="0" borderId="44" xfId="0" applyFont="1" applyBorder="1" applyAlignment="1">
      <alignment horizontal="center" vertical="center"/>
    </xf>
    <xf numFmtId="0" fontId="64" fillId="0" borderId="50" xfId="0" applyFont="1" applyBorder="1" applyAlignment="1">
      <alignment horizontal="center" vertical="center"/>
    </xf>
    <xf numFmtId="0" fontId="64" fillId="0" borderId="49" xfId="0" applyFont="1" applyBorder="1" applyAlignment="1">
      <alignment horizontal="center" vertical="center" wrapText="1"/>
    </xf>
    <xf numFmtId="0" fontId="64" fillId="0" borderId="44" xfId="0" applyFont="1" applyBorder="1" applyAlignment="1">
      <alignment horizontal="center" vertical="center" wrapText="1"/>
    </xf>
    <xf numFmtId="0" fontId="64" fillId="0" borderId="50" xfId="0" applyFont="1" applyBorder="1" applyAlignment="1">
      <alignment horizontal="center" vertical="center" wrapText="1"/>
    </xf>
    <xf numFmtId="0" fontId="64" fillId="0" borderId="51" xfId="0" applyFont="1" applyBorder="1" applyAlignment="1">
      <alignment horizontal="center"/>
    </xf>
    <xf numFmtId="0" fontId="64" fillId="0" borderId="52" xfId="0" applyFont="1" applyBorder="1" applyAlignment="1">
      <alignment horizontal="center"/>
    </xf>
    <xf numFmtId="0" fontId="64" fillId="0" borderId="53" xfId="0" applyFont="1" applyBorder="1" applyAlignment="1">
      <alignment horizontal="center"/>
    </xf>
    <xf numFmtId="164" fontId="26" fillId="0" borderId="23" xfId="0" applyNumberFormat="1" applyFont="1" applyBorder="1" applyAlignment="1">
      <alignment horizontal="center" vertical="center"/>
    </xf>
    <xf numFmtId="164" fontId="26" fillId="0" borderId="44" xfId="0" applyNumberFormat="1" applyFont="1" applyBorder="1" applyAlignment="1">
      <alignment horizontal="center" vertical="center"/>
    </xf>
    <xf numFmtId="164" fontId="26" fillId="0" borderId="45" xfId="0" applyNumberFormat="1" applyFont="1" applyBorder="1" applyAlignment="1">
      <alignment horizontal="center" vertical="center"/>
    </xf>
    <xf numFmtId="164" fontId="26" fillId="0" borderId="50" xfId="0" applyNumberFormat="1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164" fontId="26" fillId="0" borderId="54" xfId="0" applyNumberFormat="1" applyFont="1" applyBorder="1" applyAlignment="1">
      <alignment horizontal="center" vertical="center"/>
    </xf>
    <xf numFmtId="164" fontId="26" fillId="0" borderId="55" xfId="0" applyNumberFormat="1" applyFont="1" applyBorder="1" applyAlignment="1">
      <alignment horizontal="center" vertical="center"/>
    </xf>
    <xf numFmtId="0" fontId="72" fillId="0" borderId="56" xfId="0" applyFont="1" applyBorder="1" applyAlignment="1">
      <alignment horizontal="center" vertical="center"/>
    </xf>
    <xf numFmtId="0" fontId="72" fillId="0" borderId="57" xfId="0" applyFont="1" applyBorder="1" applyAlignment="1">
      <alignment horizontal="center" vertical="center"/>
    </xf>
    <xf numFmtId="0" fontId="72" fillId="0" borderId="58" xfId="0" applyFont="1" applyBorder="1" applyAlignment="1">
      <alignment horizontal="center" vertical="center"/>
    </xf>
    <xf numFmtId="0" fontId="72" fillId="0" borderId="59" xfId="0" applyFont="1" applyBorder="1" applyAlignment="1">
      <alignment horizontal="center" vertical="center"/>
    </xf>
    <xf numFmtId="0" fontId="64" fillId="0" borderId="60" xfId="0" applyFont="1" applyBorder="1" applyAlignment="1">
      <alignment horizontal="center" vertical="top"/>
    </xf>
    <xf numFmtId="0" fontId="64" fillId="0" borderId="52" xfId="0" applyFont="1" applyBorder="1" applyAlignment="1">
      <alignment horizontal="center" vertical="top"/>
    </xf>
    <xf numFmtId="0" fontId="64" fillId="0" borderId="61" xfId="0" applyFont="1" applyBorder="1" applyAlignment="1">
      <alignment horizontal="center" vertical="top"/>
    </xf>
    <xf numFmtId="0" fontId="36" fillId="0" borderId="62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72" fillId="0" borderId="62" xfId="0" applyFont="1" applyBorder="1" applyAlignment="1">
      <alignment horizontal="center" vertical="center"/>
    </xf>
    <xf numFmtId="0" fontId="72" fillId="0" borderId="36" xfId="0" applyFont="1" applyBorder="1" applyAlignment="1">
      <alignment horizontal="center" vertical="center"/>
    </xf>
    <xf numFmtId="0" fontId="64" fillId="0" borderId="51" xfId="0" applyNumberFormat="1" applyFont="1" applyBorder="1" applyAlignment="1">
      <alignment horizontal="center"/>
    </xf>
    <xf numFmtId="0" fontId="64" fillId="0" borderId="52" xfId="0" applyNumberFormat="1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center" vertical="center"/>
    </xf>
    <xf numFmtId="0" fontId="65" fillId="0" borderId="0" xfId="0" applyFont="1" applyAlignment="1">
      <alignment horizontal="left"/>
    </xf>
    <xf numFmtId="0" fontId="36" fillId="0" borderId="10" xfId="0" applyFont="1" applyBorder="1" applyAlignment="1">
      <alignment horizontal="center" vertical="center"/>
    </xf>
    <xf numFmtId="0" fontId="57" fillId="0" borderId="63" xfId="0" applyFont="1" applyBorder="1" applyAlignment="1">
      <alignment horizontal="center" vertical="center"/>
    </xf>
    <xf numFmtId="0" fontId="57" fillId="0" borderId="64" xfId="0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/>
    </xf>
    <xf numFmtId="0" fontId="64" fillId="0" borderId="52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61" xfId="0" applyBorder="1" applyAlignment="1">
      <alignment/>
    </xf>
    <xf numFmtId="0" fontId="0" fillId="0" borderId="53" xfId="0" applyBorder="1" applyAlignment="1">
      <alignment/>
    </xf>
    <xf numFmtId="0" fontId="64" fillId="0" borderId="53" xfId="0" applyNumberFormat="1" applyFont="1" applyBorder="1" applyAlignment="1">
      <alignment horizontal="center"/>
    </xf>
    <xf numFmtId="0" fontId="73" fillId="0" borderId="0" xfId="0" applyFont="1" applyAlignment="1">
      <alignment horizontal="center" vertical="center"/>
    </xf>
    <xf numFmtId="0" fontId="67" fillId="0" borderId="0" xfId="0" applyFont="1" applyAlignment="1">
      <alignment horizontal="left"/>
    </xf>
    <xf numFmtId="0" fontId="68" fillId="0" borderId="23" xfId="0" applyFont="1" applyBorder="1" applyAlignment="1">
      <alignment horizontal="center" vertical="center"/>
    </xf>
    <xf numFmtId="0" fontId="68" fillId="0" borderId="44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69" fillId="0" borderId="62" xfId="0" applyFont="1" applyBorder="1" applyAlignment="1">
      <alignment horizontal="center"/>
    </xf>
    <xf numFmtId="0" fontId="69" fillId="0" borderId="36" xfId="0" applyFont="1" applyBorder="1" applyAlignment="1">
      <alignment horizontal="center"/>
    </xf>
    <xf numFmtId="0" fontId="64" fillId="0" borderId="23" xfId="0" applyFont="1" applyBorder="1" applyAlignment="1">
      <alignment horizontal="center" vertical="center" wrapText="1"/>
    </xf>
    <xf numFmtId="0" fontId="64" fillId="0" borderId="45" xfId="0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164" fontId="68" fillId="0" borderId="23" xfId="0" applyNumberFormat="1" applyFont="1" applyBorder="1" applyAlignment="1">
      <alignment horizontal="center" vertical="center"/>
    </xf>
    <xf numFmtId="164" fontId="68" fillId="0" borderId="44" xfId="0" applyNumberFormat="1" applyFont="1" applyBorder="1" applyAlignment="1">
      <alignment horizontal="center" vertical="center"/>
    </xf>
    <xf numFmtId="0" fontId="68" fillId="0" borderId="45" xfId="0" applyFont="1" applyBorder="1" applyAlignment="1">
      <alignment horizontal="center" vertical="center"/>
    </xf>
    <xf numFmtId="0" fontId="64" fillId="0" borderId="45" xfId="0" applyFont="1" applyBorder="1" applyAlignment="1">
      <alignment horizontal="center" vertical="center"/>
    </xf>
    <xf numFmtId="0" fontId="68" fillId="0" borderId="62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164" fontId="68" fillId="0" borderId="45" xfId="0" applyNumberFormat="1" applyFont="1" applyBorder="1" applyAlignment="1">
      <alignment horizontal="center" vertical="center"/>
    </xf>
    <xf numFmtId="0" fontId="64" fillId="0" borderId="0" xfId="0" applyFont="1" applyAlignment="1">
      <alignment horizontal="left"/>
    </xf>
    <xf numFmtId="0" fontId="64" fillId="0" borderId="0" xfId="0" applyFont="1" applyAlignment="1">
      <alignment horizontal="left" vertical="center"/>
    </xf>
    <xf numFmtId="164" fontId="2" fillId="0" borderId="45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68" fillId="0" borderId="46" xfId="0" applyFont="1" applyBorder="1" applyAlignment="1">
      <alignment horizontal="center" vertical="center"/>
    </xf>
    <xf numFmtId="0" fontId="68" fillId="0" borderId="47" xfId="0" applyFont="1" applyBorder="1" applyAlignment="1">
      <alignment horizontal="center" vertical="center"/>
    </xf>
    <xf numFmtId="0" fontId="69" fillId="0" borderId="56" xfId="0" applyFont="1" applyBorder="1" applyAlignment="1">
      <alignment horizontal="center"/>
    </xf>
    <xf numFmtId="0" fontId="69" fillId="0" borderId="57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66" fillId="0" borderId="0" xfId="0" applyFont="1" applyAlignment="1">
      <alignment horizontal="left"/>
    </xf>
    <xf numFmtId="0" fontId="74" fillId="0" borderId="23" xfId="0" applyFont="1" applyBorder="1" applyAlignment="1">
      <alignment horizontal="center" vertical="center"/>
    </xf>
    <xf numFmtId="0" fontId="74" fillId="0" borderId="44" xfId="0" applyFont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67" fillId="0" borderId="44" xfId="0" applyFont="1" applyBorder="1" applyAlignment="1">
      <alignment horizontal="center" vertical="center"/>
    </xf>
    <xf numFmtId="0" fontId="74" fillId="0" borderId="45" xfId="0" applyFont="1" applyBorder="1" applyAlignment="1">
      <alignment horizontal="center" vertical="center"/>
    </xf>
    <xf numFmtId="0" fontId="67" fillId="0" borderId="45" xfId="0" applyFont="1" applyBorder="1" applyAlignment="1">
      <alignment horizontal="center" vertical="center"/>
    </xf>
    <xf numFmtId="0" fontId="67" fillId="0" borderId="0" xfId="0" applyFont="1" applyAlignment="1">
      <alignment horizontal="left" vertical="center"/>
    </xf>
    <xf numFmtId="0" fontId="64" fillId="0" borderId="51" xfId="0" applyFont="1" applyBorder="1" applyAlignment="1">
      <alignment horizontal="center" vertical="center" wrapText="1"/>
    </xf>
    <xf numFmtId="0" fontId="64" fillId="0" borderId="52" xfId="0" applyFont="1" applyBorder="1" applyAlignment="1">
      <alignment horizontal="center" vertical="center" wrapText="1"/>
    </xf>
    <xf numFmtId="0" fontId="64" fillId="0" borderId="53" xfId="0" applyFont="1" applyBorder="1" applyAlignment="1">
      <alignment horizontal="center" vertical="center" wrapText="1"/>
    </xf>
    <xf numFmtId="0" fontId="64" fillId="0" borderId="51" xfId="0" applyNumberFormat="1" applyFont="1" applyBorder="1" applyAlignment="1">
      <alignment horizontal="center" vertical="center" wrapText="1"/>
    </xf>
    <xf numFmtId="0" fontId="64" fillId="0" borderId="52" xfId="0" applyNumberFormat="1" applyFont="1" applyBorder="1" applyAlignment="1">
      <alignment horizontal="center" vertical="center" wrapText="1"/>
    </xf>
    <xf numFmtId="0" fontId="64" fillId="0" borderId="61" xfId="0" applyNumberFormat="1" applyFont="1" applyBorder="1" applyAlignment="1">
      <alignment horizontal="center" vertical="center" wrapText="1"/>
    </xf>
    <xf numFmtId="164" fontId="26" fillId="0" borderId="43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view="pageBreakPreview" zoomScaleSheetLayoutView="100" workbookViewId="0" topLeftCell="A19">
      <selection activeCell="C86" sqref="C86"/>
    </sheetView>
  </sheetViews>
  <sheetFormatPr defaultColWidth="9.140625" defaultRowHeight="15"/>
  <cols>
    <col min="1" max="1" width="4.7109375" style="2" customWidth="1"/>
    <col min="2" max="2" width="13.57421875" style="55" customWidth="1"/>
    <col min="3" max="3" width="21.421875" style="0" customWidth="1"/>
    <col min="4" max="4" width="9.140625" style="0" customWidth="1"/>
    <col min="6" max="6" width="9.140625" style="2" customWidth="1"/>
    <col min="7" max="7" width="20.140625" style="0" customWidth="1"/>
    <col min="8" max="8" width="10.421875" style="0" customWidth="1"/>
    <col min="9" max="9" width="9.140625" style="0" customWidth="1"/>
    <col min="10" max="10" width="9.140625" style="2" customWidth="1"/>
    <col min="11" max="11" width="8.421875" style="55" customWidth="1"/>
    <col min="13" max="13" width="14.00390625" style="0" customWidth="1"/>
    <col min="14" max="14" width="9.140625" style="0" customWidth="1"/>
  </cols>
  <sheetData>
    <row r="1" spans="1:16" ht="15.75">
      <c r="A1" s="159" t="s">
        <v>10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8"/>
      <c r="M1" s="29"/>
      <c r="N1" s="11"/>
      <c r="O1" s="11"/>
      <c r="P1" s="11"/>
    </row>
    <row r="2" spans="1:16" ht="15.75">
      <c r="A2" s="160" t="s">
        <v>234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7"/>
      <c r="M2" s="26"/>
      <c r="N2" s="28"/>
      <c r="O2" s="28"/>
      <c r="P2" s="11"/>
    </row>
    <row r="3" spans="1:16" ht="15.75">
      <c r="A3" s="159" t="s">
        <v>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8"/>
      <c r="M3" s="26"/>
      <c r="N3" s="28"/>
      <c r="O3" s="28"/>
      <c r="P3" s="30"/>
    </row>
    <row r="4" spans="1:16" ht="15.75">
      <c r="A4" s="159" t="s">
        <v>17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8"/>
      <c r="M4" s="26"/>
      <c r="N4" s="28"/>
      <c r="O4" s="28"/>
      <c r="P4" s="30"/>
    </row>
    <row r="5" spans="1:16" ht="15.75">
      <c r="A5" s="14"/>
      <c r="B5" s="52"/>
      <c r="C5" s="14"/>
      <c r="D5" s="14"/>
      <c r="E5" s="14"/>
      <c r="F5" s="14"/>
      <c r="G5" s="14"/>
      <c r="H5" s="14"/>
      <c r="I5" s="14"/>
      <c r="J5" s="14"/>
      <c r="K5" s="52"/>
      <c r="L5" s="14"/>
      <c r="M5" s="26"/>
      <c r="N5" s="28"/>
      <c r="O5" s="28"/>
      <c r="P5" s="30"/>
    </row>
    <row r="6" spans="1:16" ht="15.75">
      <c r="A6" s="71" t="s">
        <v>23</v>
      </c>
      <c r="C6" s="72" t="s">
        <v>233</v>
      </c>
      <c r="D6" s="72"/>
      <c r="E6" s="72"/>
      <c r="F6" s="56"/>
      <c r="G6" s="72"/>
      <c r="H6" s="161" t="s">
        <v>152</v>
      </c>
      <c r="I6" s="161"/>
      <c r="J6" s="161"/>
      <c r="K6" s="161"/>
      <c r="L6" s="4"/>
      <c r="M6" s="11"/>
      <c r="N6" s="11"/>
      <c r="O6" s="11"/>
      <c r="P6" s="31"/>
    </row>
    <row r="7" spans="1:16" ht="15.75">
      <c r="A7" s="71" t="s">
        <v>11</v>
      </c>
      <c r="C7" s="72"/>
      <c r="D7" s="72"/>
      <c r="E7" s="72"/>
      <c r="F7" s="56"/>
      <c r="G7" s="72"/>
      <c r="H7" s="161" t="s">
        <v>151</v>
      </c>
      <c r="I7" s="161"/>
      <c r="J7" s="161"/>
      <c r="K7" s="161"/>
      <c r="L7" s="4"/>
      <c r="M7" s="32"/>
      <c r="N7" s="31"/>
      <c r="O7" s="31"/>
      <c r="P7" s="31"/>
    </row>
    <row r="8" spans="1:16" ht="15.75">
      <c r="A8" s="10"/>
      <c r="C8" s="3"/>
      <c r="D8" s="3"/>
      <c r="E8" s="3"/>
      <c r="F8" s="6"/>
      <c r="G8" s="3"/>
      <c r="H8" s="15"/>
      <c r="I8" s="15"/>
      <c r="J8" s="15"/>
      <c r="K8" s="54"/>
      <c r="L8" s="15"/>
      <c r="M8" s="32"/>
      <c r="N8" s="31"/>
      <c r="O8" s="31"/>
      <c r="P8" s="31"/>
    </row>
    <row r="9" spans="1:16" s="1" customFormat="1" ht="26.25" thickBot="1">
      <c r="A9" s="50" t="s">
        <v>230</v>
      </c>
      <c r="B9" s="50" t="s">
        <v>0</v>
      </c>
      <c r="C9" s="50" t="s">
        <v>231</v>
      </c>
      <c r="D9" s="50" t="s">
        <v>12</v>
      </c>
      <c r="E9" s="50" t="s">
        <v>13</v>
      </c>
      <c r="F9" s="50" t="s">
        <v>1</v>
      </c>
      <c r="G9" s="50" t="s">
        <v>231</v>
      </c>
      <c r="H9" s="50" t="s">
        <v>12</v>
      </c>
      <c r="I9" s="50" t="s">
        <v>13</v>
      </c>
      <c r="J9" s="50" t="s">
        <v>1</v>
      </c>
      <c r="K9" s="50" t="s">
        <v>20</v>
      </c>
      <c r="L9" s="9"/>
      <c r="P9" s="25"/>
    </row>
    <row r="10" spans="1:16" ht="23.25" customHeight="1" thickTop="1">
      <c r="A10" s="127">
        <v>1</v>
      </c>
      <c r="B10" s="130" t="s">
        <v>14</v>
      </c>
      <c r="C10" s="146" t="s">
        <v>2</v>
      </c>
      <c r="D10" s="147"/>
      <c r="E10" s="147"/>
      <c r="F10" s="51"/>
      <c r="G10" s="146" t="s">
        <v>3</v>
      </c>
      <c r="H10" s="147"/>
      <c r="I10" s="147"/>
      <c r="J10" s="51"/>
      <c r="K10" s="157">
        <v>23</v>
      </c>
      <c r="L10" s="12"/>
      <c r="P10" s="11"/>
    </row>
    <row r="11" spans="1:16" ht="16.5" customHeight="1">
      <c r="A11" s="128"/>
      <c r="B11" s="131"/>
      <c r="C11" s="21" t="s">
        <v>30</v>
      </c>
      <c r="D11" s="22">
        <v>0.0005752314814814815</v>
      </c>
      <c r="E11" s="139">
        <f>SUM(D11:D14)</f>
        <v>0.0026064814814814813</v>
      </c>
      <c r="F11" s="124">
        <v>4</v>
      </c>
      <c r="G11" s="16" t="s">
        <v>26</v>
      </c>
      <c r="H11" s="17">
        <v>0.000681712962962963</v>
      </c>
      <c r="I11" s="139">
        <f>SUM(H11:H14)</f>
        <v>0.002962962962962963</v>
      </c>
      <c r="J11" s="124">
        <v>3</v>
      </c>
      <c r="K11" s="158"/>
      <c r="L11" s="12"/>
      <c r="P11" s="11"/>
    </row>
    <row r="12" spans="1:16" ht="16.5" customHeight="1">
      <c r="A12" s="128"/>
      <c r="B12" s="131"/>
      <c r="C12" s="21" t="s">
        <v>31</v>
      </c>
      <c r="D12" s="22">
        <v>0.000636574074074074</v>
      </c>
      <c r="E12" s="140"/>
      <c r="F12" s="125"/>
      <c r="G12" s="18" t="s">
        <v>27</v>
      </c>
      <c r="H12" s="20">
        <v>0.0007326388888888889</v>
      </c>
      <c r="I12" s="140"/>
      <c r="J12" s="125"/>
      <c r="K12" s="158"/>
      <c r="L12" s="12"/>
      <c r="P12" s="11"/>
    </row>
    <row r="13" spans="1:16" ht="16.5" customHeight="1">
      <c r="A13" s="128"/>
      <c r="B13" s="131"/>
      <c r="C13" s="21" t="s">
        <v>32</v>
      </c>
      <c r="D13" s="22">
        <v>0.0006724537037037038</v>
      </c>
      <c r="E13" s="140"/>
      <c r="F13" s="125"/>
      <c r="G13" s="18" t="s">
        <v>28</v>
      </c>
      <c r="H13" s="20">
        <v>0.0007673611111111111</v>
      </c>
      <c r="I13" s="140"/>
      <c r="J13" s="125"/>
      <c r="K13" s="158"/>
      <c r="L13" s="12"/>
      <c r="M13" s="26"/>
      <c r="N13" s="27"/>
      <c r="O13" s="28"/>
      <c r="P13" s="11"/>
    </row>
    <row r="14" spans="1:16" ht="16.5" customHeight="1">
      <c r="A14" s="128"/>
      <c r="B14" s="131"/>
      <c r="C14" s="21" t="s">
        <v>33</v>
      </c>
      <c r="D14" s="22">
        <v>0.0007222222222222222</v>
      </c>
      <c r="E14" s="141"/>
      <c r="F14" s="126"/>
      <c r="G14" s="18" t="s">
        <v>29</v>
      </c>
      <c r="H14" s="20">
        <v>0.0007812499999999999</v>
      </c>
      <c r="I14" s="141"/>
      <c r="J14" s="126"/>
      <c r="K14" s="158"/>
      <c r="L14" s="12"/>
      <c r="M14" s="26"/>
      <c r="N14" s="27"/>
      <c r="O14" s="28"/>
      <c r="P14" s="11"/>
    </row>
    <row r="15" spans="1:16" ht="24" customHeight="1">
      <c r="A15" s="128"/>
      <c r="B15" s="131"/>
      <c r="C15" s="153" t="s">
        <v>4</v>
      </c>
      <c r="D15" s="154"/>
      <c r="E15" s="154"/>
      <c r="F15" s="45"/>
      <c r="G15" s="153" t="s">
        <v>5</v>
      </c>
      <c r="H15" s="154"/>
      <c r="I15" s="154"/>
      <c r="J15" s="45"/>
      <c r="K15" s="158"/>
      <c r="L15" s="12"/>
      <c r="M15" s="26"/>
      <c r="N15" s="27"/>
      <c r="O15" s="28"/>
      <c r="P15" s="11"/>
    </row>
    <row r="16" spans="1:16" ht="16.5" customHeight="1">
      <c r="A16" s="128"/>
      <c r="B16" s="131"/>
      <c r="C16" s="23" t="s">
        <v>38</v>
      </c>
      <c r="D16" s="20">
        <v>0.0010821759259259259</v>
      </c>
      <c r="E16" s="139">
        <f>SUM(D16:D19)</f>
        <v>0.007886574074074074</v>
      </c>
      <c r="F16" s="124">
        <v>5</v>
      </c>
      <c r="G16" s="23" t="s">
        <v>34</v>
      </c>
      <c r="H16" s="20">
        <v>0.0014224537037037038</v>
      </c>
      <c r="I16" s="139">
        <f>SUM(H16:H19)</f>
        <v>0.006298611111111112</v>
      </c>
      <c r="J16" s="124">
        <v>4</v>
      </c>
      <c r="K16" s="158"/>
      <c r="L16" s="12"/>
      <c r="M16" s="26"/>
      <c r="N16" s="27"/>
      <c r="O16" s="28"/>
      <c r="P16" s="11"/>
    </row>
    <row r="17" spans="1:16" ht="16.5" customHeight="1">
      <c r="A17" s="128"/>
      <c r="B17" s="131"/>
      <c r="C17" s="23" t="s">
        <v>39</v>
      </c>
      <c r="D17" s="20">
        <v>0.0014768518518518516</v>
      </c>
      <c r="E17" s="140"/>
      <c r="F17" s="125"/>
      <c r="G17" s="23" t="s">
        <v>35</v>
      </c>
      <c r="H17" s="20">
        <v>0.0014571759259259258</v>
      </c>
      <c r="I17" s="140"/>
      <c r="J17" s="125"/>
      <c r="K17" s="158"/>
      <c r="L17" s="12"/>
      <c r="M17" s="26"/>
      <c r="N17" s="27"/>
      <c r="O17" s="28"/>
      <c r="P17" s="11"/>
    </row>
    <row r="18" spans="1:16" ht="16.5" customHeight="1">
      <c r="A18" s="128"/>
      <c r="B18" s="131"/>
      <c r="C18" s="23" t="s">
        <v>40</v>
      </c>
      <c r="D18" s="20">
        <v>0.0026574074074074074</v>
      </c>
      <c r="E18" s="140"/>
      <c r="F18" s="125"/>
      <c r="G18" s="23" t="s">
        <v>36</v>
      </c>
      <c r="H18" s="20">
        <v>0.0016180555555555557</v>
      </c>
      <c r="I18" s="140"/>
      <c r="J18" s="125"/>
      <c r="K18" s="150" t="s">
        <v>251</v>
      </c>
      <c r="L18" s="12"/>
      <c r="M18" s="11"/>
      <c r="N18" s="11"/>
      <c r="O18" s="11"/>
      <c r="P18" s="11"/>
    </row>
    <row r="19" spans="1:16" ht="16.5" customHeight="1">
      <c r="A19" s="128"/>
      <c r="B19" s="131"/>
      <c r="C19" s="23" t="s">
        <v>41</v>
      </c>
      <c r="D19" s="20">
        <v>0.002670138888888889</v>
      </c>
      <c r="E19" s="141"/>
      <c r="F19" s="126"/>
      <c r="G19" s="18" t="s">
        <v>37</v>
      </c>
      <c r="H19" s="20">
        <v>0.001800925925925926</v>
      </c>
      <c r="I19" s="141"/>
      <c r="J19" s="126"/>
      <c r="K19" s="151"/>
      <c r="L19" s="12"/>
      <c r="P19" s="11"/>
    </row>
    <row r="20" spans="1:16" ht="23.25" customHeight="1">
      <c r="A20" s="128"/>
      <c r="B20" s="131"/>
      <c r="C20" s="155" t="s">
        <v>6</v>
      </c>
      <c r="D20" s="156"/>
      <c r="E20" s="156"/>
      <c r="F20" s="5"/>
      <c r="G20" s="155" t="s">
        <v>7</v>
      </c>
      <c r="H20" s="156"/>
      <c r="I20" s="156"/>
      <c r="J20" s="5"/>
      <c r="K20" s="151"/>
      <c r="L20" s="12"/>
      <c r="P20" s="11"/>
    </row>
    <row r="21" spans="1:16" ht="16.5" customHeight="1">
      <c r="A21" s="128"/>
      <c r="B21" s="131"/>
      <c r="C21" s="23" t="s">
        <v>46</v>
      </c>
      <c r="D21" s="20">
        <v>0.002321759259259259</v>
      </c>
      <c r="E21" s="139">
        <f>SUM(D21:D24)</f>
        <v>0.010483796296296295</v>
      </c>
      <c r="F21" s="124">
        <v>4</v>
      </c>
      <c r="G21" s="23" t="s">
        <v>42</v>
      </c>
      <c r="H21" s="20">
        <v>0.0012141203703703704</v>
      </c>
      <c r="I21" s="139">
        <f>SUM(H21:H24)</f>
        <v>0.003703703703703704</v>
      </c>
      <c r="J21" s="124">
        <v>3</v>
      </c>
      <c r="K21" s="151"/>
      <c r="L21" s="12"/>
      <c r="M21" s="13"/>
      <c r="N21" s="13"/>
      <c r="O21" s="11"/>
      <c r="P21" s="11"/>
    </row>
    <row r="22" spans="1:16" ht="16.5" customHeight="1">
      <c r="A22" s="128"/>
      <c r="B22" s="131"/>
      <c r="C22" s="23" t="s">
        <v>50</v>
      </c>
      <c r="D22" s="20">
        <v>0.002429398148148148</v>
      </c>
      <c r="E22" s="140"/>
      <c r="F22" s="125"/>
      <c r="G22" s="23" t="s">
        <v>43</v>
      </c>
      <c r="H22" s="20">
        <v>0.0012372685185185186</v>
      </c>
      <c r="I22" s="140"/>
      <c r="J22" s="125"/>
      <c r="K22" s="151"/>
      <c r="L22" s="12"/>
      <c r="M22" s="13"/>
      <c r="N22" s="13"/>
      <c r="O22" s="11"/>
      <c r="P22" s="11"/>
    </row>
    <row r="23" spans="1:16" ht="16.5" customHeight="1">
      <c r="A23" s="128"/>
      <c r="B23" s="131"/>
      <c r="C23" s="23" t="s">
        <v>54</v>
      </c>
      <c r="D23" s="20">
        <v>0.00269212962962963</v>
      </c>
      <c r="E23" s="140"/>
      <c r="F23" s="125"/>
      <c r="G23" s="23" t="s">
        <v>45</v>
      </c>
      <c r="H23" s="20">
        <v>0.0012523148148148148</v>
      </c>
      <c r="I23" s="140"/>
      <c r="J23" s="125"/>
      <c r="K23" s="151"/>
      <c r="L23" s="12"/>
      <c r="O23" s="11"/>
      <c r="P23" s="11"/>
    </row>
    <row r="24" spans="1:16" ht="16.5" customHeight="1" thickBot="1">
      <c r="A24" s="129"/>
      <c r="B24" s="132"/>
      <c r="C24" s="42" t="s">
        <v>56</v>
      </c>
      <c r="D24" s="43">
        <v>0.003040509259259259</v>
      </c>
      <c r="E24" s="140"/>
      <c r="F24" s="143"/>
      <c r="G24" s="24"/>
      <c r="H24" s="110" t="s">
        <v>19</v>
      </c>
      <c r="I24" s="142"/>
      <c r="J24" s="143"/>
      <c r="K24" s="152"/>
      <c r="L24" s="12"/>
      <c r="O24" s="11"/>
      <c r="P24" s="11"/>
    </row>
    <row r="25" spans="1:16" ht="21.75" customHeight="1" thickTop="1">
      <c r="A25" s="127">
        <v>2</v>
      </c>
      <c r="B25" s="130" t="s">
        <v>15</v>
      </c>
      <c r="C25" s="146" t="s">
        <v>2</v>
      </c>
      <c r="D25" s="147"/>
      <c r="E25" s="147"/>
      <c r="F25" s="51"/>
      <c r="G25" s="146" t="s">
        <v>3</v>
      </c>
      <c r="H25" s="147"/>
      <c r="I25" s="147"/>
      <c r="J25" s="51"/>
      <c r="K25" s="157">
        <v>11</v>
      </c>
      <c r="L25" s="12"/>
      <c r="P25" s="11"/>
    </row>
    <row r="26" spans="1:16" ht="16.5" customHeight="1">
      <c r="A26" s="128"/>
      <c r="B26" s="131"/>
      <c r="C26" s="21" t="s">
        <v>64</v>
      </c>
      <c r="D26" s="22">
        <v>0.0005416666666666666</v>
      </c>
      <c r="E26" s="139">
        <f>SUM(D26:D29)</f>
        <v>0.002277777777777778</v>
      </c>
      <c r="F26" s="124">
        <v>1</v>
      </c>
      <c r="G26" s="18" t="s">
        <v>57</v>
      </c>
      <c r="H26" s="20">
        <v>0.0006956018518518519</v>
      </c>
      <c r="I26" s="139">
        <f>SUM(H26:H29)</f>
        <v>0.0029074074074074076</v>
      </c>
      <c r="J26" s="124">
        <v>2</v>
      </c>
      <c r="K26" s="167"/>
      <c r="L26" s="12"/>
      <c r="P26" s="11"/>
    </row>
    <row r="27" spans="1:16" ht="16.5" customHeight="1">
      <c r="A27" s="128"/>
      <c r="B27" s="131"/>
      <c r="C27" s="21" t="s">
        <v>65</v>
      </c>
      <c r="D27" s="22">
        <v>0.0005474537037037038</v>
      </c>
      <c r="E27" s="140"/>
      <c r="F27" s="125"/>
      <c r="G27" s="18" t="s">
        <v>59</v>
      </c>
      <c r="H27" s="20">
        <v>0.0007048611111111111</v>
      </c>
      <c r="I27" s="140"/>
      <c r="J27" s="125"/>
      <c r="K27" s="167"/>
      <c r="L27" s="12"/>
      <c r="P27" s="11"/>
    </row>
    <row r="28" spans="1:16" ht="16.5" customHeight="1">
      <c r="A28" s="128"/>
      <c r="B28" s="131"/>
      <c r="C28" s="21" t="s">
        <v>68</v>
      </c>
      <c r="D28" s="22">
        <v>0.0005879629629629629</v>
      </c>
      <c r="E28" s="140"/>
      <c r="F28" s="125"/>
      <c r="G28" s="18" t="s">
        <v>62</v>
      </c>
      <c r="H28" s="20">
        <v>0.0007418981481481482</v>
      </c>
      <c r="I28" s="140"/>
      <c r="J28" s="125"/>
      <c r="K28" s="167"/>
      <c r="L28" s="12"/>
      <c r="P28" s="11"/>
    </row>
    <row r="29" spans="1:16" ht="16.5" customHeight="1">
      <c r="A29" s="128"/>
      <c r="B29" s="131"/>
      <c r="C29" s="21" t="s">
        <v>71</v>
      </c>
      <c r="D29" s="22">
        <v>0.0006006944444444444</v>
      </c>
      <c r="E29" s="141"/>
      <c r="F29" s="126"/>
      <c r="G29" s="18" t="s">
        <v>63</v>
      </c>
      <c r="H29" s="20">
        <v>0.0007650462962962962</v>
      </c>
      <c r="I29" s="141"/>
      <c r="J29" s="126"/>
      <c r="K29" s="167"/>
      <c r="L29" s="12"/>
      <c r="M29" s="26"/>
      <c r="N29" s="28"/>
      <c r="P29" s="11"/>
    </row>
    <row r="30" spans="1:16" ht="24" customHeight="1">
      <c r="A30" s="128"/>
      <c r="B30" s="131"/>
      <c r="C30" s="153" t="s">
        <v>4</v>
      </c>
      <c r="D30" s="154"/>
      <c r="E30" s="154"/>
      <c r="F30" s="45"/>
      <c r="G30" s="153" t="s">
        <v>5</v>
      </c>
      <c r="H30" s="154"/>
      <c r="I30" s="154"/>
      <c r="J30" s="45"/>
      <c r="K30" s="167"/>
      <c r="L30" s="12"/>
      <c r="M30" s="11"/>
      <c r="N30" s="11"/>
      <c r="P30" s="11"/>
    </row>
    <row r="31" spans="1:16" ht="16.5" customHeight="1">
      <c r="A31" s="128"/>
      <c r="B31" s="131"/>
      <c r="C31" s="23" t="s">
        <v>81</v>
      </c>
      <c r="D31" s="20">
        <v>0.0009155092592592592</v>
      </c>
      <c r="E31" s="139">
        <f>SUM(D31:D34)</f>
        <v>0.004016203703703703</v>
      </c>
      <c r="F31" s="124">
        <v>2</v>
      </c>
      <c r="G31" s="23" t="s">
        <v>72</v>
      </c>
      <c r="H31" s="20">
        <v>0.0011215277777777777</v>
      </c>
      <c r="I31" s="139">
        <f>SUM(H31:H34)</f>
        <v>0.004885416666666667</v>
      </c>
      <c r="J31" s="124">
        <v>1</v>
      </c>
      <c r="K31" s="167"/>
      <c r="L31" s="12"/>
      <c r="M31" s="11"/>
      <c r="N31" s="11"/>
      <c r="P31" s="11"/>
    </row>
    <row r="32" spans="1:16" ht="16.5" customHeight="1">
      <c r="A32" s="128"/>
      <c r="B32" s="131"/>
      <c r="C32" s="23" t="s">
        <v>82</v>
      </c>
      <c r="D32" s="20">
        <v>0.0009201388888888889</v>
      </c>
      <c r="E32" s="140"/>
      <c r="F32" s="125"/>
      <c r="G32" s="23" t="s">
        <v>73</v>
      </c>
      <c r="H32" s="20">
        <v>0.0012094907407407408</v>
      </c>
      <c r="I32" s="140"/>
      <c r="J32" s="125"/>
      <c r="K32" s="169"/>
      <c r="L32" s="12"/>
      <c r="M32" s="26"/>
      <c r="N32" s="28"/>
      <c r="P32" s="11"/>
    </row>
    <row r="33" spans="1:16" ht="16.5" customHeight="1">
      <c r="A33" s="128"/>
      <c r="B33" s="131"/>
      <c r="C33" s="23" t="s">
        <v>93</v>
      </c>
      <c r="D33" s="20">
        <v>0.0010590277777777777</v>
      </c>
      <c r="E33" s="140"/>
      <c r="F33" s="125"/>
      <c r="G33" s="23" t="s">
        <v>75</v>
      </c>
      <c r="H33" s="20">
        <v>0.0012280092592592592</v>
      </c>
      <c r="I33" s="140"/>
      <c r="J33" s="125"/>
      <c r="K33" s="150" t="s">
        <v>21</v>
      </c>
      <c r="L33" s="12"/>
      <c r="M33" s="11"/>
      <c r="N33" s="11"/>
      <c r="P33" s="11"/>
    </row>
    <row r="34" spans="1:16" ht="16.5" customHeight="1">
      <c r="A34" s="128"/>
      <c r="B34" s="131"/>
      <c r="C34" s="23" t="s">
        <v>95</v>
      </c>
      <c r="D34" s="20">
        <v>0.0011215277777777777</v>
      </c>
      <c r="E34" s="141"/>
      <c r="F34" s="126"/>
      <c r="G34" s="23" t="s">
        <v>80</v>
      </c>
      <c r="H34" s="20">
        <v>0.001326388888888889</v>
      </c>
      <c r="I34" s="141"/>
      <c r="J34" s="126"/>
      <c r="K34" s="167"/>
      <c r="L34" s="12"/>
      <c r="M34" s="26"/>
      <c r="N34" s="28"/>
      <c r="P34" s="11"/>
    </row>
    <row r="35" spans="1:16" ht="27" customHeight="1">
      <c r="A35" s="128"/>
      <c r="B35" s="131"/>
      <c r="C35" s="153" t="s">
        <v>6</v>
      </c>
      <c r="D35" s="154"/>
      <c r="E35" s="154"/>
      <c r="F35" s="162"/>
      <c r="G35" s="153" t="s">
        <v>7</v>
      </c>
      <c r="H35" s="154"/>
      <c r="I35" s="154"/>
      <c r="J35" s="162"/>
      <c r="K35" s="166"/>
      <c r="L35" s="12"/>
      <c r="M35" s="26"/>
      <c r="N35" s="28"/>
      <c r="P35" s="11"/>
    </row>
    <row r="36" spans="1:16" ht="16.5" customHeight="1">
      <c r="A36" s="128"/>
      <c r="B36" s="131"/>
      <c r="C36" s="60" t="s">
        <v>49</v>
      </c>
      <c r="D36" s="20">
        <v>0.0024131944444444444</v>
      </c>
      <c r="E36" s="139">
        <f>SUM(D36:D39)</f>
        <v>0.00977199074074074</v>
      </c>
      <c r="F36" s="124">
        <v>3</v>
      </c>
      <c r="G36" s="60" t="s">
        <v>44</v>
      </c>
      <c r="H36" s="20">
        <v>0.0012511574074074074</v>
      </c>
      <c r="I36" s="139">
        <f>SUM(H36:H39)</f>
        <v>0.0052511574074074075</v>
      </c>
      <c r="J36" s="124">
        <v>2</v>
      </c>
      <c r="K36" s="167"/>
      <c r="L36" s="12"/>
      <c r="M36" s="26"/>
      <c r="N36" s="28"/>
      <c r="P36" s="11"/>
    </row>
    <row r="37" spans="1:16" ht="16.5" customHeight="1">
      <c r="A37" s="128"/>
      <c r="B37" s="131"/>
      <c r="C37" s="60" t="s">
        <v>51</v>
      </c>
      <c r="D37" s="20">
        <v>0.002436342592592593</v>
      </c>
      <c r="E37" s="140"/>
      <c r="F37" s="125"/>
      <c r="G37" s="60" t="s">
        <v>96</v>
      </c>
      <c r="H37" s="20">
        <v>0.0012592592592592592</v>
      </c>
      <c r="I37" s="140"/>
      <c r="J37" s="125"/>
      <c r="K37" s="167"/>
      <c r="L37" s="12"/>
      <c r="M37" s="26"/>
      <c r="N37" s="28"/>
      <c r="P37" s="11"/>
    </row>
    <row r="38" spans="1:16" ht="16.5" customHeight="1">
      <c r="A38" s="128"/>
      <c r="B38" s="131"/>
      <c r="C38" s="60" t="s">
        <v>52</v>
      </c>
      <c r="D38" s="20">
        <v>0.002451388888888889</v>
      </c>
      <c r="E38" s="140"/>
      <c r="F38" s="125"/>
      <c r="G38" s="60" t="s">
        <v>97</v>
      </c>
      <c r="H38" s="20">
        <v>0.0012638888888888888</v>
      </c>
      <c r="I38" s="140"/>
      <c r="J38" s="125"/>
      <c r="K38" s="167"/>
      <c r="L38" s="12"/>
      <c r="M38" s="26"/>
      <c r="N38" s="28"/>
      <c r="P38" s="11"/>
    </row>
    <row r="39" spans="1:16" ht="16.5" customHeight="1" thickBot="1">
      <c r="A39" s="129"/>
      <c r="B39" s="132"/>
      <c r="C39" s="57" t="s">
        <v>53</v>
      </c>
      <c r="D39" s="69">
        <v>0.0024710648148148153</v>
      </c>
      <c r="E39" s="142"/>
      <c r="F39" s="143"/>
      <c r="G39" s="57" t="s">
        <v>100</v>
      </c>
      <c r="H39" s="69">
        <v>0.0014768518518518516</v>
      </c>
      <c r="I39" s="142"/>
      <c r="J39" s="143"/>
      <c r="K39" s="168"/>
      <c r="L39" s="12"/>
      <c r="M39" s="26"/>
      <c r="N39" s="28"/>
      <c r="P39" s="11"/>
    </row>
    <row r="40" spans="1:16" ht="25.5" customHeight="1" thickTop="1">
      <c r="A40" s="127">
        <v>3</v>
      </c>
      <c r="B40" s="131" t="s">
        <v>16</v>
      </c>
      <c r="C40" s="146" t="s">
        <v>2</v>
      </c>
      <c r="D40" s="147"/>
      <c r="E40" s="147"/>
      <c r="F40" s="51"/>
      <c r="G40" s="146" t="s">
        <v>3</v>
      </c>
      <c r="H40" s="147"/>
      <c r="I40" s="147"/>
      <c r="J40" s="51"/>
      <c r="K40" s="158">
        <v>13</v>
      </c>
      <c r="L40" s="12"/>
      <c r="P40" s="11"/>
    </row>
    <row r="41" spans="1:16" ht="16.5" customHeight="1">
      <c r="A41" s="128"/>
      <c r="B41" s="131"/>
      <c r="C41" s="21" t="s">
        <v>70</v>
      </c>
      <c r="D41" s="22">
        <v>0.0005914351851851852</v>
      </c>
      <c r="E41" s="139">
        <f>SUM(D41:D44)</f>
        <v>0.002502314814814815</v>
      </c>
      <c r="F41" s="124">
        <v>3</v>
      </c>
      <c r="G41" s="35" t="s">
        <v>101</v>
      </c>
      <c r="H41" s="17">
        <v>0.0005717592592592593</v>
      </c>
      <c r="I41" s="139">
        <f>SUM(H41:H44)</f>
        <v>0.002625</v>
      </c>
      <c r="J41" s="124">
        <v>1</v>
      </c>
      <c r="K41" s="158"/>
      <c r="L41" s="12"/>
      <c r="P41" s="11"/>
    </row>
    <row r="42" spans="1:16" ht="16.5" customHeight="1">
      <c r="A42" s="128"/>
      <c r="B42" s="131"/>
      <c r="C42" s="21" t="s">
        <v>109</v>
      </c>
      <c r="D42" s="22">
        <v>0.0006180555555555556</v>
      </c>
      <c r="E42" s="140"/>
      <c r="F42" s="125"/>
      <c r="G42" s="37" t="s">
        <v>103</v>
      </c>
      <c r="H42" s="17">
        <v>0.0006724537037037038</v>
      </c>
      <c r="I42" s="140"/>
      <c r="J42" s="125"/>
      <c r="K42" s="158"/>
      <c r="L42" s="12"/>
      <c r="P42" s="11"/>
    </row>
    <row r="43" spans="1:16" ht="16.5" customHeight="1">
      <c r="A43" s="128"/>
      <c r="B43" s="131"/>
      <c r="C43" s="21" t="s">
        <v>114</v>
      </c>
      <c r="D43" s="22">
        <v>0.0006435185185185185</v>
      </c>
      <c r="E43" s="140"/>
      <c r="F43" s="125"/>
      <c r="G43" s="37" t="s">
        <v>104</v>
      </c>
      <c r="H43" s="17">
        <v>0.000681712962962963</v>
      </c>
      <c r="I43" s="140"/>
      <c r="J43" s="125"/>
      <c r="K43" s="158"/>
      <c r="L43" s="12"/>
      <c r="P43" s="11"/>
    </row>
    <row r="44" spans="1:16" ht="16.5" customHeight="1">
      <c r="A44" s="128"/>
      <c r="B44" s="131"/>
      <c r="C44" s="21" t="s">
        <v>115</v>
      </c>
      <c r="D44" s="22">
        <v>0.0006493055555555556</v>
      </c>
      <c r="E44" s="141"/>
      <c r="F44" s="126"/>
      <c r="G44" s="18" t="s">
        <v>58</v>
      </c>
      <c r="H44" s="20">
        <v>0.0006990740740740741</v>
      </c>
      <c r="I44" s="141"/>
      <c r="J44" s="126"/>
      <c r="K44" s="158"/>
      <c r="L44" s="12"/>
      <c r="P44" s="11"/>
    </row>
    <row r="45" spans="1:16" ht="23.25" customHeight="1">
      <c r="A45" s="128"/>
      <c r="B45" s="131"/>
      <c r="C45" s="155" t="s">
        <v>4</v>
      </c>
      <c r="D45" s="156"/>
      <c r="E45" s="156"/>
      <c r="F45" s="5"/>
      <c r="G45" s="155" t="s">
        <v>5</v>
      </c>
      <c r="H45" s="156"/>
      <c r="I45" s="156"/>
      <c r="J45" s="5"/>
      <c r="K45" s="158"/>
      <c r="L45" s="12"/>
      <c r="P45" s="11"/>
    </row>
    <row r="46" spans="1:16" ht="16.5" customHeight="1">
      <c r="A46" s="128"/>
      <c r="B46" s="131"/>
      <c r="C46" s="23" t="s">
        <v>83</v>
      </c>
      <c r="D46" s="20">
        <v>0.0009456018518518519</v>
      </c>
      <c r="E46" s="139">
        <f>SUM(D46:D49)</f>
        <v>0.00409837962962963</v>
      </c>
      <c r="F46" s="163">
        <v>4</v>
      </c>
      <c r="G46" s="23" t="s">
        <v>116</v>
      </c>
      <c r="H46" s="20">
        <v>0.000997685185185185</v>
      </c>
      <c r="I46" s="139">
        <f>SUM(H46:H49)</f>
        <v>0.004951388888888889</v>
      </c>
      <c r="J46" s="124">
        <v>2</v>
      </c>
      <c r="K46" s="158"/>
      <c r="L46" s="12"/>
      <c r="P46" s="11"/>
    </row>
    <row r="47" spans="1:16" ht="16.5" customHeight="1">
      <c r="A47" s="128"/>
      <c r="B47" s="131"/>
      <c r="C47" s="23" t="s">
        <v>84</v>
      </c>
      <c r="D47" s="20">
        <v>0.0009513888888888889</v>
      </c>
      <c r="E47" s="140"/>
      <c r="F47" s="164"/>
      <c r="G47" s="23" t="s">
        <v>78</v>
      </c>
      <c r="H47" s="20">
        <v>0.0012789351851851853</v>
      </c>
      <c r="I47" s="140"/>
      <c r="J47" s="125"/>
      <c r="K47" s="170"/>
      <c r="L47" s="12"/>
      <c r="P47" s="11"/>
    </row>
    <row r="48" spans="1:16" ht="16.5" customHeight="1">
      <c r="A48" s="128"/>
      <c r="B48" s="131"/>
      <c r="C48" s="23" t="s">
        <v>89</v>
      </c>
      <c r="D48" s="20">
        <v>0.001017361111111111</v>
      </c>
      <c r="E48" s="140"/>
      <c r="F48" s="164"/>
      <c r="G48" s="23" t="s">
        <v>79</v>
      </c>
      <c r="H48" s="20">
        <v>0.0013148148148148147</v>
      </c>
      <c r="I48" s="140"/>
      <c r="J48" s="125"/>
      <c r="K48" s="150" t="s">
        <v>229</v>
      </c>
      <c r="L48" s="12"/>
      <c r="P48" s="11"/>
    </row>
    <row r="49" spans="1:16" ht="16.5" customHeight="1">
      <c r="A49" s="128"/>
      <c r="B49" s="131"/>
      <c r="C49" s="23" t="s">
        <v>120</v>
      </c>
      <c r="D49" s="20">
        <v>0.0011840277777777778</v>
      </c>
      <c r="E49" s="141"/>
      <c r="F49" s="165"/>
      <c r="G49" s="23" t="s">
        <v>118</v>
      </c>
      <c r="H49" s="20">
        <v>0.0013599537037037037</v>
      </c>
      <c r="I49" s="141"/>
      <c r="J49" s="126"/>
      <c r="K49" s="151"/>
      <c r="L49" s="12"/>
      <c r="P49" s="11"/>
    </row>
    <row r="50" spans="1:16" ht="24" customHeight="1">
      <c r="A50" s="128"/>
      <c r="B50" s="131"/>
      <c r="C50" s="155" t="s">
        <v>6</v>
      </c>
      <c r="D50" s="156"/>
      <c r="E50" s="156"/>
      <c r="F50" s="5"/>
      <c r="G50" s="155" t="s">
        <v>7</v>
      </c>
      <c r="H50" s="156"/>
      <c r="I50" s="156"/>
      <c r="J50" s="5"/>
      <c r="K50" s="151"/>
      <c r="L50" s="12"/>
      <c r="M50" s="11"/>
      <c r="N50" s="11"/>
      <c r="O50" s="11"/>
      <c r="P50" s="11"/>
    </row>
    <row r="51" spans="1:16" ht="16.5" customHeight="1">
      <c r="A51" s="128"/>
      <c r="B51" s="131"/>
      <c r="C51" s="23" t="s">
        <v>123</v>
      </c>
      <c r="D51" s="20">
        <v>0.0022523148148148146</v>
      </c>
      <c r="E51" s="139">
        <f>SUM(D51:D54)</f>
        <v>0.009228009259259259</v>
      </c>
      <c r="F51" s="124">
        <v>2</v>
      </c>
      <c r="G51" s="23" t="s">
        <v>121</v>
      </c>
      <c r="H51" s="20">
        <v>0.001179398148148148</v>
      </c>
      <c r="I51" s="139">
        <f>SUM(H51:H54)</f>
        <v>0.004937499999999999</v>
      </c>
      <c r="J51" s="124">
        <v>1</v>
      </c>
      <c r="K51" s="151"/>
      <c r="L51" s="12"/>
      <c r="M51" s="11"/>
      <c r="N51" s="11"/>
      <c r="O51" s="11"/>
      <c r="P51" s="11"/>
    </row>
    <row r="52" spans="1:16" ht="16.5" customHeight="1">
      <c r="A52" s="128"/>
      <c r="B52" s="131"/>
      <c r="C52" s="23" t="s">
        <v>124</v>
      </c>
      <c r="D52" s="20">
        <v>0.0022731481481481483</v>
      </c>
      <c r="E52" s="140"/>
      <c r="F52" s="125"/>
      <c r="G52" s="23" t="s">
        <v>122</v>
      </c>
      <c r="H52" s="20">
        <v>0.0011840277777777778</v>
      </c>
      <c r="I52" s="140"/>
      <c r="J52" s="125"/>
      <c r="K52" s="151"/>
      <c r="L52" s="12"/>
      <c r="M52" s="11"/>
      <c r="N52" s="11"/>
      <c r="O52" s="11"/>
      <c r="P52" s="11"/>
    </row>
    <row r="53" spans="1:16" ht="16.5" customHeight="1">
      <c r="A53" s="128"/>
      <c r="B53" s="131"/>
      <c r="C53" s="23" t="s">
        <v>125</v>
      </c>
      <c r="D53" s="20">
        <v>0.0022962962962962963</v>
      </c>
      <c r="E53" s="140"/>
      <c r="F53" s="125"/>
      <c r="G53" s="23" t="s">
        <v>98</v>
      </c>
      <c r="H53" s="20">
        <v>0.0012800925925925924</v>
      </c>
      <c r="I53" s="140"/>
      <c r="J53" s="125"/>
      <c r="K53" s="151"/>
      <c r="L53" s="12"/>
      <c r="M53" s="11"/>
      <c r="N53" s="11"/>
      <c r="O53" s="11"/>
      <c r="P53" s="11"/>
    </row>
    <row r="54" spans="1:16" ht="16.5" customHeight="1" thickBot="1">
      <c r="A54" s="129"/>
      <c r="B54" s="132"/>
      <c r="C54" s="23" t="s">
        <v>48</v>
      </c>
      <c r="D54" s="20">
        <v>0.00240625</v>
      </c>
      <c r="E54" s="141"/>
      <c r="F54" s="143"/>
      <c r="G54" s="23" t="s">
        <v>99</v>
      </c>
      <c r="H54" s="20">
        <v>0.0012939814814814815</v>
      </c>
      <c r="I54" s="141"/>
      <c r="J54" s="143"/>
      <c r="K54" s="152"/>
      <c r="L54" s="12"/>
      <c r="M54" s="11"/>
      <c r="N54" s="11"/>
      <c r="O54" s="11"/>
      <c r="P54" s="11"/>
    </row>
    <row r="55" spans="1:16" ht="25.5" customHeight="1" thickTop="1">
      <c r="A55" s="127">
        <v>4</v>
      </c>
      <c r="B55" s="130" t="s">
        <v>141</v>
      </c>
      <c r="C55" s="146" t="s">
        <v>2</v>
      </c>
      <c r="D55" s="147"/>
      <c r="E55" s="147"/>
      <c r="F55" s="51"/>
      <c r="G55" s="146" t="s">
        <v>3</v>
      </c>
      <c r="H55" s="147"/>
      <c r="I55" s="147"/>
      <c r="J55" s="51"/>
      <c r="K55" s="136">
        <v>21</v>
      </c>
      <c r="L55" s="12"/>
      <c r="M55" s="11"/>
      <c r="N55" s="11"/>
      <c r="O55" s="11"/>
      <c r="P55" s="11"/>
    </row>
    <row r="56" spans="1:16" ht="16.5" customHeight="1">
      <c r="A56" s="128"/>
      <c r="B56" s="131"/>
      <c r="C56" s="21" t="s">
        <v>66</v>
      </c>
      <c r="D56" s="22">
        <v>0.0005601851851851852</v>
      </c>
      <c r="E56" s="139">
        <f>SUM(D56:D59)</f>
        <v>0.002418981481481481</v>
      </c>
      <c r="F56" s="124">
        <v>2</v>
      </c>
      <c r="G56" s="36" t="s">
        <v>102</v>
      </c>
      <c r="H56" s="17">
        <v>0.0006226851851851852</v>
      </c>
      <c r="I56" s="139">
        <f>SUM(H56:H59)</f>
        <v>0.003394675925925926</v>
      </c>
      <c r="J56" s="124">
        <v>4</v>
      </c>
      <c r="K56" s="137"/>
      <c r="L56" s="12"/>
      <c r="M56" s="26"/>
      <c r="N56" s="41"/>
      <c r="O56" s="28"/>
      <c r="P56" s="11"/>
    </row>
    <row r="57" spans="1:16" ht="16.5" customHeight="1">
      <c r="A57" s="128"/>
      <c r="B57" s="131"/>
      <c r="C57" s="21" t="s">
        <v>107</v>
      </c>
      <c r="D57" s="22">
        <v>0.0006064814814814814</v>
      </c>
      <c r="E57" s="140"/>
      <c r="F57" s="125"/>
      <c r="G57" s="18" t="s">
        <v>128</v>
      </c>
      <c r="H57" s="20">
        <v>0.0008518518518518518</v>
      </c>
      <c r="I57" s="140"/>
      <c r="J57" s="125"/>
      <c r="K57" s="137"/>
      <c r="L57" s="12"/>
      <c r="M57" s="26"/>
      <c r="N57" s="41"/>
      <c r="O57" s="28"/>
      <c r="P57" s="11"/>
    </row>
    <row r="58" spans="1:16" ht="16.5" customHeight="1">
      <c r="A58" s="128"/>
      <c r="B58" s="131"/>
      <c r="C58" s="21" t="s">
        <v>111</v>
      </c>
      <c r="D58" s="22">
        <v>0.0006238425925925926</v>
      </c>
      <c r="E58" s="140"/>
      <c r="F58" s="125"/>
      <c r="G58" s="18" t="s">
        <v>131</v>
      </c>
      <c r="H58" s="20">
        <v>0.0009259259259259259</v>
      </c>
      <c r="I58" s="140"/>
      <c r="J58" s="125"/>
      <c r="K58" s="137"/>
      <c r="L58" s="12"/>
      <c r="M58" s="26"/>
      <c r="N58" s="41"/>
      <c r="O58" s="28"/>
      <c r="P58" s="11"/>
    </row>
    <row r="59" spans="1:16" ht="16.5" customHeight="1">
      <c r="A59" s="128"/>
      <c r="B59" s="131"/>
      <c r="C59" s="21" t="s">
        <v>113</v>
      </c>
      <c r="D59" s="22">
        <v>0.0006284722222222222</v>
      </c>
      <c r="E59" s="141"/>
      <c r="F59" s="126"/>
      <c r="G59" s="18" t="s">
        <v>132</v>
      </c>
      <c r="H59" s="40">
        <v>0.000994212962962963</v>
      </c>
      <c r="I59" s="141"/>
      <c r="J59" s="126"/>
      <c r="K59" s="137"/>
      <c r="L59" s="12"/>
      <c r="M59" s="26"/>
      <c r="N59" s="41"/>
      <c r="O59" s="28"/>
      <c r="P59" s="11"/>
    </row>
    <row r="60" spans="1:16" ht="23.25" customHeight="1">
      <c r="A60" s="128"/>
      <c r="B60" s="131"/>
      <c r="C60" s="153" t="s">
        <v>4</v>
      </c>
      <c r="D60" s="154"/>
      <c r="E60" s="154"/>
      <c r="F60" s="5"/>
      <c r="G60" s="155" t="s">
        <v>5</v>
      </c>
      <c r="H60" s="156"/>
      <c r="I60" s="156"/>
      <c r="J60" s="45"/>
      <c r="K60" s="137"/>
      <c r="L60" s="12"/>
      <c r="M60" s="26"/>
      <c r="N60" s="41"/>
      <c r="O60" s="28"/>
      <c r="P60" s="11"/>
    </row>
    <row r="61" spans="1:16" ht="16.5" customHeight="1">
      <c r="A61" s="128"/>
      <c r="B61" s="131"/>
      <c r="C61" s="23" t="s">
        <v>85</v>
      </c>
      <c r="D61" s="20">
        <v>0.0009699074074074075</v>
      </c>
      <c r="E61" s="139">
        <f>SUM(D61:D64)</f>
        <v>0.004097222222222223</v>
      </c>
      <c r="F61" s="124">
        <v>3</v>
      </c>
      <c r="G61" s="23" t="s">
        <v>76</v>
      </c>
      <c r="H61" s="20">
        <v>0.0012453703703703704</v>
      </c>
      <c r="I61" s="139">
        <f>SUM(H61:H64)</f>
        <v>0.005944444444444445</v>
      </c>
      <c r="J61" s="124">
        <v>3</v>
      </c>
      <c r="K61" s="137"/>
      <c r="L61" s="12"/>
      <c r="M61" s="26"/>
      <c r="N61" s="41"/>
      <c r="O61" s="28"/>
      <c r="P61" s="11"/>
    </row>
    <row r="62" spans="1:16" ht="16.5" customHeight="1">
      <c r="A62" s="128"/>
      <c r="B62" s="131"/>
      <c r="C62" s="23" t="s">
        <v>87</v>
      </c>
      <c r="D62" s="20">
        <v>0.000982638888888889</v>
      </c>
      <c r="E62" s="140"/>
      <c r="F62" s="125"/>
      <c r="G62" s="23" t="s">
        <v>227</v>
      </c>
      <c r="H62" s="20">
        <v>0.001394675925925926</v>
      </c>
      <c r="I62" s="140"/>
      <c r="J62" s="125"/>
      <c r="K62" s="137"/>
      <c r="L62" s="12"/>
      <c r="M62" s="11"/>
      <c r="N62" s="11"/>
      <c r="O62" s="11"/>
      <c r="P62" s="11"/>
    </row>
    <row r="63" spans="1:16" ht="16.5" customHeight="1">
      <c r="A63" s="128"/>
      <c r="B63" s="131"/>
      <c r="C63" s="23" t="s">
        <v>92</v>
      </c>
      <c r="D63" s="20">
        <v>0.001048611111111111</v>
      </c>
      <c r="E63" s="140"/>
      <c r="F63" s="125"/>
      <c r="G63" s="23" t="s">
        <v>133</v>
      </c>
      <c r="H63" s="20">
        <v>0.0013993055555555555</v>
      </c>
      <c r="I63" s="140"/>
      <c r="J63" s="125"/>
      <c r="K63" s="150" t="s">
        <v>22</v>
      </c>
      <c r="L63" s="12"/>
      <c r="M63" s="11"/>
      <c r="N63" s="11"/>
      <c r="O63" s="11"/>
      <c r="P63" s="11"/>
    </row>
    <row r="64" spans="1:16" ht="16.5" customHeight="1">
      <c r="A64" s="128"/>
      <c r="B64" s="131"/>
      <c r="C64" s="23" t="s">
        <v>94</v>
      </c>
      <c r="D64" s="20">
        <v>0.001096064814814815</v>
      </c>
      <c r="E64" s="141"/>
      <c r="F64" s="126"/>
      <c r="G64" s="18" t="s">
        <v>138</v>
      </c>
      <c r="H64" s="20">
        <v>0.0019050925925925926</v>
      </c>
      <c r="I64" s="141"/>
      <c r="J64" s="126"/>
      <c r="K64" s="151"/>
      <c r="L64" s="12"/>
      <c r="M64" s="26"/>
      <c r="N64" s="27"/>
      <c r="O64" s="28"/>
      <c r="P64" s="11"/>
    </row>
    <row r="65" spans="1:16" ht="23.25" customHeight="1">
      <c r="A65" s="128"/>
      <c r="B65" s="131"/>
      <c r="C65" s="153" t="s">
        <v>6</v>
      </c>
      <c r="D65" s="154"/>
      <c r="E65" s="154"/>
      <c r="F65" s="5"/>
      <c r="G65" s="155" t="s">
        <v>7</v>
      </c>
      <c r="H65" s="156"/>
      <c r="I65" s="156"/>
      <c r="J65" s="45"/>
      <c r="K65" s="151"/>
      <c r="L65" s="12"/>
      <c r="M65" s="26"/>
      <c r="N65" s="27"/>
      <c r="O65" s="28"/>
      <c r="P65" s="11"/>
    </row>
    <row r="66" spans="1:16" ht="16.5" customHeight="1">
      <c r="A66" s="128"/>
      <c r="B66" s="131"/>
      <c r="C66" s="60" t="s">
        <v>47</v>
      </c>
      <c r="D66" s="20">
        <v>0.0023333333333333335</v>
      </c>
      <c r="E66" s="139">
        <f>SUM(D66:D69)</f>
        <v>0.005335648148148148</v>
      </c>
      <c r="F66" s="124">
        <v>5</v>
      </c>
      <c r="G66" s="23" t="s">
        <v>139</v>
      </c>
      <c r="H66" s="20">
        <v>0.0010081018518518518</v>
      </c>
      <c r="I66" s="139">
        <f>SUM(H66:H69)</f>
        <v>0.0020277777777777777</v>
      </c>
      <c r="J66" s="124">
        <v>4</v>
      </c>
      <c r="K66" s="151"/>
      <c r="L66" s="12"/>
      <c r="P66" s="11"/>
    </row>
    <row r="67" spans="1:16" ht="16.5" customHeight="1">
      <c r="A67" s="128"/>
      <c r="B67" s="131"/>
      <c r="C67" s="64" t="s">
        <v>55</v>
      </c>
      <c r="D67" s="43">
        <v>0.003002314814814815</v>
      </c>
      <c r="E67" s="140"/>
      <c r="F67" s="125"/>
      <c r="G67" s="42" t="s">
        <v>18</v>
      </c>
      <c r="H67" s="43">
        <v>0.0010196759259259258</v>
      </c>
      <c r="I67" s="140"/>
      <c r="J67" s="125"/>
      <c r="K67" s="151"/>
      <c r="L67" s="12"/>
      <c r="P67" s="11"/>
    </row>
    <row r="68" spans="1:16" ht="16.5" customHeight="1">
      <c r="A68" s="128"/>
      <c r="B68" s="131"/>
      <c r="C68" s="63"/>
      <c r="D68" s="68" t="s">
        <v>19</v>
      </c>
      <c r="E68" s="144"/>
      <c r="F68" s="125"/>
      <c r="G68" s="66"/>
      <c r="H68" s="68" t="s">
        <v>19</v>
      </c>
      <c r="I68" s="140"/>
      <c r="J68" s="125"/>
      <c r="K68" s="151"/>
      <c r="L68" s="12"/>
      <c r="P68" s="11"/>
    </row>
    <row r="69" spans="1:16" ht="16.5" customHeight="1" thickBot="1">
      <c r="A69" s="129"/>
      <c r="B69" s="132"/>
      <c r="C69" s="65"/>
      <c r="D69" s="70" t="s">
        <v>19</v>
      </c>
      <c r="E69" s="145"/>
      <c r="F69" s="143"/>
      <c r="G69" s="67"/>
      <c r="H69" s="68" t="s">
        <v>19</v>
      </c>
      <c r="I69" s="142"/>
      <c r="J69" s="143"/>
      <c r="K69" s="152"/>
      <c r="L69" s="12"/>
      <c r="P69" s="11"/>
    </row>
    <row r="70" spans="1:16" ht="25.5" customHeight="1" thickTop="1">
      <c r="A70" s="127">
        <v>5</v>
      </c>
      <c r="B70" s="133" t="s">
        <v>235</v>
      </c>
      <c r="C70" s="148" t="s">
        <v>237</v>
      </c>
      <c r="D70" s="149"/>
      <c r="E70" s="147"/>
      <c r="F70" s="51"/>
      <c r="G70" s="146" t="s">
        <v>238</v>
      </c>
      <c r="H70" s="147"/>
      <c r="I70" s="147"/>
      <c r="J70" s="51"/>
      <c r="K70" s="136">
        <v>22</v>
      </c>
      <c r="L70" s="12"/>
      <c r="P70" s="11"/>
    </row>
    <row r="71" spans="1:16" ht="16.5" customHeight="1">
      <c r="A71" s="128"/>
      <c r="B71" s="134"/>
      <c r="C71" s="21" t="s">
        <v>236</v>
      </c>
      <c r="D71" s="22">
        <v>0.0006354166666666666</v>
      </c>
      <c r="E71" s="139">
        <f>SUM(D71:D74)</f>
        <v>0.0006354166666666666</v>
      </c>
      <c r="F71" s="124">
        <v>5</v>
      </c>
      <c r="G71" s="23"/>
      <c r="H71" s="68" t="s">
        <v>19</v>
      </c>
      <c r="I71" s="139">
        <f>SUM(H71:H74)</f>
        <v>0</v>
      </c>
      <c r="J71" s="124">
        <v>5</v>
      </c>
      <c r="K71" s="137"/>
      <c r="L71" s="12"/>
      <c r="P71" s="11"/>
    </row>
    <row r="72" spans="1:16" ht="16.5" customHeight="1">
      <c r="A72" s="128"/>
      <c r="B72" s="134"/>
      <c r="C72" s="21"/>
      <c r="D72" s="68" t="s">
        <v>19</v>
      </c>
      <c r="E72" s="140"/>
      <c r="F72" s="125"/>
      <c r="G72" s="18"/>
      <c r="H72" s="68" t="s">
        <v>19</v>
      </c>
      <c r="I72" s="140"/>
      <c r="J72" s="125"/>
      <c r="K72" s="137"/>
      <c r="L72" s="12"/>
      <c r="P72" s="11"/>
    </row>
    <row r="73" spans="1:16" ht="16.5" customHeight="1">
      <c r="A73" s="128"/>
      <c r="B73" s="134"/>
      <c r="C73" s="21"/>
      <c r="D73" s="68" t="s">
        <v>19</v>
      </c>
      <c r="E73" s="140"/>
      <c r="F73" s="125"/>
      <c r="G73" s="18"/>
      <c r="H73" s="68" t="s">
        <v>19</v>
      </c>
      <c r="I73" s="140"/>
      <c r="J73" s="125"/>
      <c r="K73" s="137"/>
      <c r="L73" s="12"/>
      <c r="M73" s="26"/>
      <c r="N73" s="41"/>
      <c r="O73" s="28"/>
      <c r="P73" s="11"/>
    </row>
    <row r="74" spans="1:16" ht="16.5" customHeight="1">
      <c r="A74" s="128"/>
      <c r="B74" s="134"/>
      <c r="C74" s="21"/>
      <c r="D74" s="68" t="s">
        <v>19</v>
      </c>
      <c r="E74" s="141"/>
      <c r="F74" s="126"/>
      <c r="G74" s="18"/>
      <c r="H74" s="68" t="s">
        <v>19</v>
      </c>
      <c r="I74" s="141"/>
      <c r="J74" s="126"/>
      <c r="K74" s="137"/>
      <c r="L74" s="12"/>
      <c r="M74" s="26"/>
      <c r="N74" s="41"/>
      <c r="O74" s="28"/>
      <c r="P74" s="11"/>
    </row>
    <row r="75" spans="1:16" ht="23.25" customHeight="1">
      <c r="A75" s="128"/>
      <c r="B75" s="134"/>
      <c r="C75" s="153" t="s">
        <v>4</v>
      </c>
      <c r="D75" s="154"/>
      <c r="E75" s="154"/>
      <c r="F75" s="5"/>
      <c r="G75" s="155" t="s">
        <v>5</v>
      </c>
      <c r="H75" s="156"/>
      <c r="I75" s="156"/>
      <c r="J75" s="45"/>
      <c r="K75" s="137"/>
      <c r="L75" s="12"/>
      <c r="M75" s="26"/>
      <c r="N75" s="41"/>
      <c r="O75" s="28"/>
      <c r="P75" s="11"/>
    </row>
    <row r="76" spans="1:16" ht="16.5" customHeight="1">
      <c r="A76" s="128"/>
      <c r="B76" s="134"/>
      <c r="C76" s="23" t="s">
        <v>241</v>
      </c>
      <c r="D76" s="20">
        <v>0.0008668981481481482</v>
      </c>
      <c r="E76" s="139">
        <f>SUM(D76:D79)</f>
        <v>0.003608796296296296</v>
      </c>
      <c r="F76" s="124">
        <v>1</v>
      </c>
      <c r="G76" s="23" t="s">
        <v>239</v>
      </c>
      <c r="H76" s="20">
        <v>0.001315972222222222</v>
      </c>
      <c r="I76" s="139">
        <f>SUM(H76:H79)</f>
        <v>0.003207175925925926</v>
      </c>
      <c r="J76" s="124">
        <v>5</v>
      </c>
      <c r="K76" s="137"/>
      <c r="L76" s="12"/>
      <c r="P76" s="11"/>
    </row>
    <row r="77" spans="1:16" ht="16.5" customHeight="1">
      <c r="A77" s="128"/>
      <c r="B77" s="134"/>
      <c r="C77" s="23" t="s">
        <v>242</v>
      </c>
      <c r="D77" s="20">
        <v>0.0009074074074074074</v>
      </c>
      <c r="E77" s="140"/>
      <c r="F77" s="125"/>
      <c r="G77" s="18" t="s">
        <v>240</v>
      </c>
      <c r="H77" s="20">
        <v>0.0018912037037037038</v>
      </c>
      <c r="I77" s="140"/>
      <c r="J77" s="125"/>
      <c r="K77" s="138"/>
      <c r="L77" s="12"/>
      <c r="P77" s="11"/>
    </row>
    <row r="78" spans="1:16" ht="16.5" customHeight="1">
      <c r="A78" s="128"/>
      <c r="B78" s="134"/>
      <c r="C78" s="23" t="s">
        <v>243</v>
      </c>
      <c r="D78" s="20">
        <v>0.0009143518518518518</v>
      </c>
      <c r="E78" s="140"/>
      <c r="F78" s="125"/>
      <c r="G78" s="23"/>
      <c r="H78" s="68" t="s">
        <v>19</v>
      </c>
      <c r="I78" s="140"/>
      <c r="J78" s="125"/>
      <c r="K78" s="150" t="s">
        <v>250</v>
      </c>
      <c r="L78" s="12"/>
      <c r="P78" s="11"/>
    </row>
    <row r="79" spans="1:16" ht="16.5" customHeight="1">
      <c r="A79" s="128"/>
      <c r="B79" s="134"/>
      <c r="C79" s="23" t="s">
        <v>244</v>
      </c>
      <c r="D79" s="20">
        <v>0.0009201388888888889</v>
      </c>
      <c r="E79" s="141"/>
      <c r="F79" s="126"/>
      <c r="G79" s="18"/>
      <c r="H79" s="68" t="s">
        <v>19</v>
      </c>
      <c r="I79" s="141"/>
      <c r="J79" s="126"/>
      <c r="K79" s="151"/>
      <c r="L79" s="12"/>
      <c r="P79" s="11"/>
    </row>
    <row r="80" spans="1:16" ht="23.25" customHeight="1">
      <c r="A80" s="128"/>
      <c r="B80" s="134"/>
      <c r="C80" s="153" t="s">
        <v>6</v>
      </c>
      <c r="D80" s="154"/>
      <c r="E80" s="154"/>
      <c r="F80" s="5"/>
      <c r="G80" s="155" t="s">
        <v>7</v>
      </c>
      <c r="H80" s="156"/>
      <c r="I80" s="156"/>
      <c r="J80" s="45"/>
      <c r="K80" s="151"/>
      <c r="L80" s="12"/>
      <c r="P80" s="11"/>
    </row>
    <row r="81" spans="1:16" ht="16.5" customHeight="1">
      <c r="A81" s="128"/>
      <c r="B81" s="134"/>
      <c r="C81" s="23" t="s">
        <v>246</v>
      </c>
      <c r="D81" s="20">
        <v>0.0020532407407407405</v>
      </c>
      <c r="E81" s="139">
        <f>SUM(D81:D84)</f>
        <v>0.008717592592592593</v>
      </c>
      <c r="F81" s="124">
        <v>1</v>
      </c>
      <c r="G81" s="23" t="s">
        <v>245</v>
      </c>
      <c r="H81" s="20">
        <v>0.0011180555555555555</v>
      </c>
      <c r="I81" s="139">
        <f>SUM(H81:H84)</f>
        <v>0.0011180555555555555</v>
      </c>
      <c r="J81" s="124">
        <v>5</v>
      </c>
      <c r="K81" s="151"/>
      <c r="L81" s="12"/>
      <c r="M81" s="23"/>
      <c r="N81" s="19"/>
      <c r="O81" s="20"/>
      <c r="P81" s="11"/>
    </row>
    <row r="82" spans="1:16" ht="16.5" customHeight="1">
      <c r="A82" s="128"/>
      <c r="B82" s="134"/>
      <c r="C82" s="23" t="s">
        <v>247</v>
      </c>
      <c r="D82" s="20">
        <v>0.002159722222222222</v>
      </c>
      <c r="E82" s="140"/>
      <c r="F82" s="125"/>
      <c r="G82" s="60"/>
      <c r="H82" s="68" t="s">
        <v>19</v>
      </c>
      <c r="I82" s="140"/>
      <c r="J82" s="125"/>
      <c r="K82" s="151"/>
      <c r="L82" s="12"/>
      <c r="M82" s="23"/>
      <c r="N82" s="19"/>
      <c r="O82" s="20"/>
      <c r="P82" s="11"/>
    </row>
    <row r="83" spans="1:16" ht="16.5" customHeight="1">
      <c r="A83" s="128"/>
      <c r="B83" s="134"/>
      <c r="C83" s="60" t="s">
        <v>248</v>
      </c>
      <c r="D83" s="20">
        <v>0.00219212962962963</v>
      </c>
      <c r="E83" s="140"/>
      <c r="F83" s="125"/>
      <c r="G83" s="61"/>
      <c r="H83" s="68" t="s">
        <v>19</v>
      </c>
      <c r="I83" s="140"/>
      <c r="J83" s="125"/>
      <c r="K83" s="151"/>
      <c r="L83" s="12"/>
      <c r="P83" s="11"/>
    </row>
    <row r="84" spans="1:16" ht="16.5" customHeight="1" thickBot="1">
      <c r="A84" s="129"/>
      <c r="B84" s="135"/>
      <c r="C84" s="57" t="s">
        <v>249</v>
      </c>
      <c r="D84" s="58">
        <v>0.0023125</v>
      </c>
      <c r="E84" s="142"/>
      <c r="F84" s="143"/>
      <c r="G84" s="62"/>
      <c r="H84" s="70" t="s">
        <v>19</v>
      </c>
      <c r="I84" s="142"/>
      <c r="J84" s="143"/>
      <c r="K84" s="152"/>
      <c r="L84" s="12"/>
      <c r="P84" s="11"/>
    </row>
    <row r="85" ht="16.5" thickTop="1"/>
    <row r="86" spans="3:6" ht="15.75">
      <c r="C86" s="59" t="s">
        <v>252</v>
      </c>
      <c r="D86" s="59"/>
      <c r="E86" s="59"/>
      <c r="F86" s="59"/>
    </row>
    <row r="87" spans="3:6" ht="15.75">
      <c r="C87" s="59" t="s">
        <v>253</v>
      </c>
      <c r="D87" s="59"/>
      <c r="E87" s="59"/>
      <c r="F87" s="59"/>
    </row>
  </sheetData>
  <sheetProtection/>
  <mergeCells count="117">
    <mergeCell ref="K18:K24"/>
    <mergeCell ref="K25:K32"/>
    <mergeCell ref="K33:K34"/>
    <mergeCell ref="K40:K47"/>
    <mergeCell ref="K48:K54"/>
    <mergeCell ref="K55:K62"/>
    <mergeCell ref="F46:F49"/>
    <mergeCell ref="K63:K69"/>
    <mergeCell ref="K35:K39"/>
    <mergeCell ref="G55:I55"/>
    <mergeCell ref="G60:I60"/>
    <mergeCell ref="C60:E60"/>
    <mergeCell ref="E56:E59"/>
    <mergeCell ref="C65:E65"/>
    <mergeCell ref="E61:E64"/>
    <mergeCell ref="C35:F35"/>
    <mergeCell ref="G35:J35"/>
    <mergeCell ref="E21:E24"/>
    <mergeCell ref="G65:I65"/>
    <mergeCell ref="C40:E40"/>
    <mergeCell ref="G40:I40"/>
    <mergeCell ref="C45:E45"/>
    <mergeCell ref="G45:I45"/>
    <mergeCell ref="A40:A54"/>
    <mergeCell ref="C20:E20"/>
    <mergeCell ref="I11:I14"/>
    <mergeCell ref="C50:E50"/>
    <mergeCell ref="G50:I50"/>
    <mergeCell ref="E46:E49"/>
    <mergeCell ref="C30:E30"/>
    <mergeCell ref="G30:I30"/>
    <mergeCell ref="F26:F29"/>
    <mergeCell ref="F36:F39"/>
    <mergeCell ref="K10:K17"/>
    <mergeCell ref="A1:K1"/>
    <mergeCell ref="A2:K2"/>
    <mergeCell ref="A3:K3"/>
    <mergeCell ref="A4:K4"/>
    <mergeCell ref="H6:K6"/>
    <mergeCell ref="H7:K7"/>
    <mergeCell ref="G10:I10"/>
    <mergeCell ref="C10:E10"/>
    <mergeCell ref="G15:I15"/>
    <mergeCell ref="F61:F64"/>
    <mergeCell ref="I61:I64"/>
    <mergeCell ref="J61:J64"/>
    <mergeCell ref="E51:E54"/>
    <mergeCell ref="F51:F54"/>
    <mergeCell ref="I51:I54"/>
    <mergeCell ref="J51:J54"/>
    <mergeCell ref="C55:E55"/>
    <mergeCell ref="F56:F59"/>
    <mergeCell ref="I56:I59"/>
    <mergeCell ref="I41:I44"/>
    <mergeCell ref="J41:J44"/>
    <mergeCell ref="I46:I49"/>
    <mergeCell ref="J46:J49"/>
    <mergeCell ref="J66:J69"/>
    <mergeCell ref="J56:J59"/>
    <mergeCell ref="J36:J39"/>
    <mergeCell ref="E31:E34"/>
    <mergeCell ref="F31:F34"/>
    <mergeCell ref="J26:J29"/>
    <mergeCell ref="E26:E29"/>
    <mergeCell ref="I26:I29"/>
    <mergeCell ref="I36:I39"/>
    <mergeCell ref="E36:E39"/>
    <mergeCell ref="I31:I34"/>
    <mergeCell ref="J31:J34"/>
    <mergeCell ref="G20:I20"/>
    <mergeCell ref="G25:I25"/>
    <mergeCell ref="I16:I19"/>
    <mergeCell ref="I21:I24"/>
    <mergeCell ref="F21:F24"/>
    <mergeCell ref="F16:F19"/>
    <mergeCell ref="B10:B24"/>
    <mergeCell ref="J11:J14"/>
    <mergeCell ref="J16:J19"/>
    <mergeCell ref="J21:J24"/>
    <mergeCell ref="C15:E15"/>
    <mergeCell ref="G75:I75"/>
    <mergeCell ref="E76:E79"/>
    <mergeCell ref="F76:F79"/>
    <mergeCell ref="I76:I79"/>
    <mergeCell ref="J76:J79"/>
    <mergeCell ref="A10:A24"/>
    <mergeCell ref="F11:F14"/>
    <mergeCell ref="C25:E25"/>
    <mergeCell ref="E11:E14"/>
    <mergeCell ref="E16:E19"/>
    <mergeCell ref="K78:K84"/>
    <mergeCell ref="C80:E80"/>
    <mergeCell ref="G80:I80"/>
    <mergeCell ref="E81:E84"/>
    <mergeCell ref="F81:F84"/>
    <mergeCell ref="I81:I84"/>
    <mergeCell ref="J81:J84"/>
    <mergeCell ref="K70:K77"/>
    <mergeCell ref="E71:E74"/>
    <mergeCell ref="I66:I69"/>
    <mergeCell ref="F66:F69"/>
    <mergeCell ref="E66:E69"/>
    <mergeCell ref="G70:I70"/>
    <mergeCell ref="C70:E70"/>
    <mergeCell ref="I71:I74"/>
    <mergeCell ref="J71:J74"/>
    <mergeCell ref="C75:E75"/>
    <mergeCell ref="F71:F74"/>
    <mergeCell ref="A25:A39"/>
    <mergeCell ref="B25:B39"/>
    <mergeCell ref="A55:A69"/>
    <mergeCell ref="A70:A84"/>
    <mergeCell ref="B70:B84"/>
    <mergeCell ref="B55:B69"/>
    <mergeCell ref="B40:B54"/>
    <mergeCell ref="E41:E44"/>
    <mergeCell ref="F41:F44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zoomScale="106" zoomScaleNormal="106" zoomScaleSheetLayoutView="96" zoomScalePageLayoutView="95" workbookViewId="0" topLeftCell="A19">
      <selection activeCell="K46" sqref="K46:K54"/>
    </sheetView>
  </sheetViews>
  <sheetFormatPr defaultColWidth="9.140625" defaultRowHeight="15"/>
  <cols>
    <col min="1" max="1" width="4.7109375" style="0" customWidth="1"/>
    <col min="2" max="2" width="17.421875" style="0" customWidth="1"/>
    <col min="3" max="3" width="20.28125" style="0" customWidth="1"/>
    <col min="4" max="4" width="9.8515625" style="0" customWidth="1"/>
    <col min="5" max="5" width="10.140625" style="0" customWidth="1"/>
    <col min="6" max="6" width="6.7109375" style="0" customWidth="1"/>
    <col min="7" max="7" width="22.57421875" style="0" customWidth="1"/>
    <col min="8" max="8" width="9.7109375" style="0" customWidth="1"/>
    <col min="9" max="9" width="10.28125" style="0" customWidth="1"/>
    <col min="10" max="10" width="6.7109375" style="0" customWidth="1"/>
    <col min="11" max="11" width="8.7109375" style="0" customWidth="1"/>
  </cols>
  <sheetData>
    <row r="1" spans="1:11" s="83" customFormat="1" ht="15">
      <c r="A1" s="159" t="s">
        <v>10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s="83" customFormat="1" ht="15">
      <c r="A2" s="171" t="s">
        <v>234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s="83" customFormat="1" ht="15">
      <c r="A3" s="159" t="s">
        <v>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 s="83" customFormat="1" ht="15">
      <c r="A4" s="159" t="s">
        <v>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</row>
    <row r="5" spans="1:11" s="83" customFormat="1" ht="15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s="83" customFormat="1" ht="15">
      <c r="A6" s="84" t="s">
        <v>23</v>
      </c>
      <c r="B6" s="84"/>
      <c r="C6" s="111" t="s">
        <v>232</v>
      </c>
      <c r="D6" s="111"/>
      <c r="E6" s="111"/>
      <c r="F6" s="85"/>
      <c r="G6" s="111"/>
      <c r="H6" s="172" t="s">
        <v>152</v>
      </c>
      <c r="I6" s="172"/>
      <c r="J6" s="172"/>
      <c r="K6" s="172"/>
    </row>
    <row r="7" spans="1:11" s="83" customFormat="1" ht="15">
      <c r="A7" s="84" t="s">
        <v>11</v>
      </c>
      <c r="B7" s="84"/>
      <c r="C7" s="111"/>
      <c r="D7" s="111"/>
      <c r="E7" s="111"/>
      <c r="F7" s="85"/>
      <c r="G7" s="111"/>
      <c r="H7" s="172" t="s">
        <v>151</v>
      </c>
      <c r="I7" s="172"/>
      <c r="J7" s="172"/>
      <c r="K7" s="172"/>
    </row>
    <row r="8" spans="1:11" s="83" customFormat="1" ht="15">
      <c r="A8" s="77"/>
      <c r="B8" s="79"/>
      <c r="C8" s="79"/>
      <c r="D8" s="79"/>
      <c r="E8" s="79"/>
      <c r="F8" s="79"/>
      <c r="G8" s="79"/>
      <c r="H8" s="79"/>
      <c r="I8" s="79"/>
      <c r="J8" s="79"/>
      <c r="K8" s="91"/>
    </row>
    <row r="9" spans="1:11" s="81" customFormat="1" ht="25.5">
      <c r="A9" s="86" t="s">
        <v>230</v>
      </c>
      <c r="B9" s="86" t="s">
        <v>265</v>
      </c>
      <c r="C9" s="86" t="s">
        <v>231</v>
      </c>
      <c r="D9" s="86" t="s">
        <v>12</v>
      </c>
      <c r="E9" s="86" t="s">
        <v>13</v>
      </c>
      <c r="F9" s="86" t="s">
        <v>1</v>
      </c>
      <c r="G9" s="86" t="s">
        <v>231</v>
      </c>
      <c r="H9" s="86" t="s">
        <v>12</v>
      </c>
      <c r="I9" s="86" t="s">
        <v>13</v>
      </c>
      <c r="J9" s="86" t="s">
        <v>1</v>
      </c>
      <c r="K9" s="86" t="s">
        <v>259</v>
      </c>
    </row>
    <row r="10" spans="1:11" s="103" customFormat="1" ht="12.75" customHeight="1">
      <c r="A10" s="173">
        <v>1</v>
      </c>
      <c r="B10" s="175" t="s">
        <v>153</v>
      </c>
      <c r="C10" s="176" t="s">
        <v>2</v>
      </c>
      <c r="D10" s="177"/>
      <c r="E10" s="177"/>
      <c r="F10" s="87"/>
      <c r="G10" s="176" t="s">
        <v>3</v>
      </c>
      <c r="H10" s="177"/>
      <c r="I10" s="177"/>
      <c r="J10" s="87"/>
      <c r="K10" s="178" t="s">
        <v>260</v>
      </c>
    </row>
    <row r="11" spans="1:13" s="103" customFormat="1" ht="12.75" customHeight="1">
      <c r="A11" s="174"/>
      <c r="B11" s="131"/>
      <c r="C11" s="21" t="s">
        <v>158</v>
      </c>
      <c r="D11" s="22">
        <v>0.0006388888888888889</v>
      </c>
      <c r="E11" s="180">
        <f>SUM(D11:D12)</f>
        <v>0.0012939814814814815</v>
      </c>
      <c r="F11" s="182">
        <v>3</v>
      </c>
      <c r="G11" s="35" t="s">
        <v>154</v>
      </c>
      <c r="H11" s="17">
        <v>0.0005972222222222222</v>
      </c>
      <c r="I11" s="180">
        <f>SUM(H11:H12)</f>
        <v>0.0012418981481481482</v>
      </c>
      <c r="J11" s="182">
        <v>1</v>
      </c>
      <c r="K11" s="134"/>
      <c r="L11" s="34"/>
      <c r="M11" s="104"/>
    </row>
    <row r="12" spans="1:13" s="103" customFormat="1" ht="12.75" customHeight="1">
      <c r="A12" s="174"/>
      <c r="B12" s="131"/>
      <c r="C12" s="21" t="s">
        <v>159</v>
      </c>
      <c r="D12" s="22">
        <v>0.0006550925925925926</v>
      </c>
      <c r="E12" s="181"/>
      <c r="F12" s="183"/>
      <c r="G12" s="37" t="s">
        <v>157</v>
      </c>
      <c r="H12" s="17">
        <v>0.0006446759259259259</v>
      </c>
      <c r="I12" s="181"/>
      <c r="J12" s="183"/>
      <c r="K12" s="134"/>
      <c r="L12" s="104"/>
      <c r="M12" s="104"/>
    </row>
    <row r="13" spans="1:13" s="103" customFormat="1" ht="12.75" customHeight="1">
      <c r="A13" s="174"/>
      <c r="B13" s="131"/>
      <c r="C13" s="176" t="s">
        <v>4</v>
      </c>
      <c r="D13" s="177"/>
      <c r="E13" s="177"/>
      <c r="F13" s="87"/>
      <c r="G13" s="176" t="s">
        <v>5</v>
      </c>
      <c r="H13" s="177"/>
      <c r="I13" s="177"/>
      <c r="J13" s="87"/>
      <c r="K13" s="134"/>
      <c r="L13" s="104"/>
      <c r="M13" s="104"/>
    </row>
    <row r="14" spans="1:13" s="103" customFormat="1" ht="12.75" customHeight="1">
      <c r="A14" s="174"/>
      <c r="B14" s="131"/>
      <c r="C14" s="23" t="s">
        <v>162</v>
      </c>
      <c r="D14" s="20">
        <v>0.0009016203703703703</v>
      </c>
      <c r="E14" s="180">
        <f>SUM(D14:D15)</f>
        <v>0.0018333333333333335</v>
      </c>
      <c r="F14" s="173">
        <v>1</v>
      </c>
      <c r="G14" s="23" t="s">
        <v>160</v>
      </c>
      <c r="H14" s="20">
        <v>0.001144675925925926</v>
      </c>
      <c r="I14" s="180">
        <f>SUM(H14:H15)</f>
        <v>0.0022962962962962963</v>
      </c>
      <c r="J14" s="173">
        <v>1</v>
      </c>
      <c r="K14" s="134"/>
      <c r="L14" s="104"/>
      <c r="M14" s="104"/>
    </row>
    <row r="15" spans="1:13" s="103" customFormat="1" ht="12.75" customHeight="1">
      <c r="A15" s="174"/>
      <c r="B15" s="131"/>
      <c r="C15" s="23" t="s">
        <v>163</v>
      </c>
      <c r="D15" s="20">
        <v>0.0009317129629629631</v>
      </c>
      <c r="E15" s="181"/>
      <c r="F15" s="174"/>
      <c r="G15" s="23" t="s">
        <v>161</v>
      </c>
      <c r="H15" s="20">
        <v>0.0011516203703703703</v>
      </c>
      <c r="I15" s="181"/>
      <c r="J15" s="174"/>
      <c r="K15" s="134"/>
      <c r="L15" s="104"/>
      <c r="M15" s="104"/>
    </row>
    <row r="16" spans="1:13" s="103" customFormat="1" ht="12.75" customHeight="1">
      <c r="A16" s="174"/>
      <c r="B16" s="131"/>
      <c r="C16" s="176" t="s">
        <v>6</v>
      </c>
      <c r="D16" s="177"/>
      <c r="E16" s="177"/>
      <c r="F16" s="87"/>
      <c r="G16" s="176" t="s">
        <v>7</v>
      </c>
      <c r="H16" s="177"/>
      <c r="I16" s="177"/>
      <c r="J16" s="87"/>
      <c r="K16" s="134"/>
      <c r="L16" s="104"/>
      <c r="M16" s="104"/>
    </row>
    <row r="17" spans="1:13" s="103" customFormat="1" ht="12.75" customHeight="1">
      <c r="A17" s="174"/>
      <c r="B17" s="131"/>
      <c r="C17" s="23" t="s">
        <v>167</v>
      </c>
      <c r="D17" s="20">
        <v>0.002142361111111111</v>
      </c>
      <c r="E17" s="180">
        <f>SUM(D17:D18)</f>
        <v>0.004443287037037037</v>
      </c>
      <c r="F17" s="173">
        <v>1</v>
      </c>
      <c r="G17" s="23" t="s">
        <v>164</v>
      </c>
      <c r="H17" s="20">
        <v>0.001101851851851852</v>
      </c>
      <c r="I17" s="180">
        <f>SUM(H17:H18)</f>
        <v>0.0022604166666666667</v>
      </c>
      <c r="J17" s="173">
        <v>1</v>
      </c>
      <c r="K17" s="134"/>
      <c r="L17" s="104"/>
      <c r="M17" s="104"/>
    </row>
    <row r="18" spans="1:13" s="103" customFormat="1" ht="12.75" customHeight="1">
      <c r="A18" s="174"/>
      <c r="B18" s="131"/>
      <c r="C18" s="23" t="s">
        <v>169</v>
      </c>
      <c r="D18" s="20">
        <v>0.002300925925925926</v>
      </c>
      <c r="E18" s="181"/>
      <c r="F18" s="174"/>
      <c r="G18" s="23" t="s">
        <v>166</v>
      </c>
      <c r="H18" s="20">
        <v>0.001158564814814815</v>
      </c>
      <c r="I18" s="181"/>
      <c r="J18" s="174"/>
      <c r="K18" s="179"/>
      <c r="L18" s="104"/>
      <c r="M18" s="104"/>
    </row>
    <row r="19" spans="1:13" s="103" customFormat="1" ht="12.75" customHeight="1">
      <c r="A19" s="173">
        <v>2</v>
      </c>
      <c r="B19" s="175" t="s">
        <v>156</v>
      </c>
      <c r="C19" s="176" t="s">
        <v>2</v>
      </c>
      <c r="D19" s="177"/>
      <c r="E19" s="177"/>
      <c r="F19" s="87"/>
      <c r="G19" s="176" t="s">
        <v>3</v>
      </c>
      <c r="H19" s="177"/>
      <c r="I19" s="177"/>
      <c r="J19" s="87"/>
      <c r="K19" s="178" t="s">
        <v>264</v>
      </c>
      <c r="L19" s="104"/>
      <c r="M19" s="104"/>
    </row>
    <row r="20" spans="1:13" s="103" customFormat="1" ht="12.75" customHeight="1">
      <c r="A20" s="174"/>
      <c r="B20" s="131"/>
      <c r="C20" s="21" t="s">
        <v>177</v>
      </c>
      <c r="D20" s="22">
        <v>0.000630787037037037</v>
      </c>
      <c r="E20" s="184">
        <f>SUM(D20:D21)</f>
        <v>0.001290509259259259</v>
      </c>
      <c r="F20" s="173">
        <v>2</v>
      </c>
      <c r="G20" s="36" t="s">
        <v>155</v>
      </c>
      <c r="H20" s="17">
        <v>0.0006238425925925926</v>
      </c>
      <c r="I20" s="184">
        <f>SUM(H20:H21)</f>
        <v>0.0013124999999999999</v>
      </c>
      <c r="J20" s="173">
        <v>2</v>
      </c>
      <c r="K20" s="134"/>
      <c r="L20" s="27"/>
      <c r="M20" s="34"/>
    </row>
    <row r="21" spans="1:13" s="103" customFormat="1" ht="12.75" customHeight="1">
      <c r="A21" s="174"/>
      <c r="B21" s="131"/>
      <c r="C21" s="21" t="s">
        <v>178</v>
      </c>
      <c r="D21" s="22">
        <v>0.0006597222222222221</v>
      </c>
      <c r="E21" s="185"/>
      <c r="F21" s="174"/>
      <c r="G21" s="38" t="s">
        <v>174</v>
      </c>
      <c r="H21" s="39">
        <v>0.0006886574074074074</v>
      </c>
      <c r="I21" s="185"/>
      <c r="J21" s="174"/>
      <c r="K21" s="134"/>
      <c r="L21" s="104"/>
      <c r="M21" s="104"/>
    </row>
    <row r="22" spans="1:13" s="103" customFormat="1" ht="12.75" customHeight="1">
      <c r="A22" s="174"/>
      <c r="B22" s="131"/>
      <c r="C22" s="176" t="s">
        <v>4</v>
      </c>
      <c r="D22" s="177"/>
      <c r="E22" s="177"/>
      <c r="F22" s="87"/>
      <c r="G22" s="176" t="s">
        <v>5</v>
      </c>
      <c r="H22" s="177"/>
      <c r="I22" s="177"/>
      <c r="J22" s="87"/>
      <c r="K22" s="134"/>
      <c r="L22" s="104"/>
      <c r="M22" s="104"/>
    </row>
    <row r="23" spans="1:13" s="103" customFormat="1" ht="12.75" customHeight="1">
      <c r="A23" s="174"/>
      <c r="B23" s="131"/>
      <c r="C23" s="23" t="s">
        <v>188</v>
      </c>
      <c r="D23" s="20">
        <v>0.0010451388888888889</v>
      </c>
      <c r="E23" s="184">
        <f>SUM(D23:D24)</f>
        <v>0.0020983796296296297</v>
      </c>
      <c r="F23" s="173">
        <v>2</v>
      </c>
      <c r="G23" s="23" t="s">
        <v>186</v>
      </c>
      <c r="H23" s="20">
        <v>0.0015069444444444444</v>
      </c>
      <c r="I23" s="184">
        <f>SUM(H23:H24)</f>
        <v>0.003030092592592593</v>
      </c>
      <c r="J23" s="173">
        <v>3</v>
      </c>
      <c r="K23" s="134"/>
      <c r="L23" s="104"/>
      <c r="M23" s="104"/>
    </row>
    <row r="24" spans="1:13" s="103" customFormat="1" ht="12.75" customHeight="1">
      <c r="A24" s="174"/>
      <c r="B24" s="131"/>
      <c r="C24" s="23" t="s">
        <v>189</v>
      </c>
      <c r="D24" s="20">
        <v>0.0010532407407407407</v>
      </c>
      <c r="E24" s="185"/>
      <c r="F24" s="174"/>
      <c r="G24" s="23" t="s">
        <v>187</v>
      </c>
      <c r="H24" s="20">
        <v>0.0015231481481481483</v>
      </c>
      <c r="I24" s="185"/>
      <c r="J24" s="174"/>
      <c r="K24" s="134"/>
      <c r="L24" s="104"/>
      <c r="M24" s="104"/>
    </row>
    <row r="25" spans="1:13" s="103" customFormat="1" ht="12.75" customHeight="1">
      <c r="A25" s="174"/>
      <c r="B25" s="131"/>
      <c r="C25" s="176" t="s">
        <v>6</v>
      </c>
      <c r="D25" s="177"/>
      <c r="E25" s="177"/>
      <c r="F25" s="87"/>
      <c r="G25" s="176" t="s">
        <v>7</v>
      </c>
      <c r="H25" s="177"/>
      <c r="I25" s="177"/>
      <c r="J25" s="87"/>
      <c r="K25" s="134"/>
      <c r="L25" s="27"/>
      <c r="M25" s="28"/>
    </row>
    <row r="26" spans="1:13" s="103" customFormat="1" ht="12.75" customHeight="1">
      <c r="A26" s="174"/>
      <c r="B26" s="131"/>
      <c r="C26" s="23" t="s">
        <v>168</v>
      </c>
      <c r="D26" s="20">
        <v>0.0022789351851851855</v>
      </c>
      <c r="E26" s="184">
        <f>SUM(D26:D27)</f>
        <v>0.005447916666666667</v>
      </c>
      <c r="F26" s="173">
        <v>4</v>
      </c>
      <c r="G26" s="23" t="s">
        <v>165</v>
      </c>
      <c r="H26" s="20">
        <v>0.0011493055555555555</v>
      </c>
      <c r="I26" s="184">
        <f>SUM(H26:H27)</f>
        <v>0.0025162037037037037</v>
      </c>
      <c r="J26" s="173">
        <v>2</v>
      </c>
      <c r="K26" s="134"/>
      <c r="L26" s="27"/>
      <c r="M26" s="28"/>
    </row>
    <row r="27" spans="1:13" s="103" customFormat="1" ht="12.75" customHeight="1">
      <c r="A27" s="186"/>
      <c r="B27" s="187"/>
      <c r="C27" s="23" t="s">
        <v>205</v>
      </c>
      <c r="D27" s="20">
        <v>0.0031689814814814814</v>
      </c>
      <c r="E27" s="185"/>
      <c r="F27" s="174"/>
      <c r="G27" s="23" t="s">
        <v>201</v>
      </c>
      <c r="H27" s="20">
        <v>0.0013668981481481481</v>
      </c>
      <c r="I27" s="185"/>
      <c r="J27" s="174"/>
      <c r="K27" s="179"/>
      <c r="L27" s="104"/>
      <c r="M27" s="104"/>
    </row>
    <row r="28" spans="1:13" s="103" customFormat="1" ht="12.75" customHeight="1">
      <c r="A28" s="173">
        <v>3</v>
      </c>
      <c r="B28" s="175" t="s">
        <v>171</v>
      </c>
      <c r="C28" s="176" t="s">
        <v>2</v>
      </c>
      <c r="D28" s="177"/>
      <c r="E28" s="177"/>
      <c r="F28" s="87"/>
      <c r="G28" s="176" t="s">
        <v>3</v>
      </c>
      <c r="H28" s="177"/>
      <c r="I28" s="177"/>
      <c r="J28" s="87"/>
      <c r="K28" s="178" t="s">
        <v>261</v>
      </c>
      <c r="L28" s="104"/>
      <c r="M28" s="104"/>
    </row>
    <row r="29" spans="1:13" s="103" customFormat="1" ht="12.75" customHeight="1">
      <c r="A29" s="174"/>
      <c r="B29" s="131"/>
      <c r="C29" s="21" t="s">
        <v>207</v>
      </c>
      <c r="D29" s="22">
        <v>0.0005358796296296295</v>
      </c>
      <c r="E29" s="184">
        <f>SUM(D29:D30)</f>
        <v>0.0011296296296296295</v>
      </c>
      <c r="F29" s="173">
        <v>1</v>
      </c>
      <c r="G29" s="37" t="s">
        <v>170</v>
      </c>
      <c r="H29" s="17">
        <v>0.0006550925925925926</v>
      </c>
      <c r="I29" s="184">
        <v>0.001341435185185185</v>
      </c>
      <c r="J29" s="173">
        <v>3</v>
      </c>
      <c r="K29" s="134"/>
      <c r="L29" s="104"/>
      <c r="M29" s="104"/>
    </row>
    <row r="30" spans="1:13" s="103" customFormat="1" ht="12.75" customHeight="1">
      <c r="A30" s="174"/>
      <c r="B30" s="131"/>
      <c r="C30" s="21" t="s">
        <v>212</v>
      </c>
      <c r="D30" s="22">
        <v>0.00059375</v>
      </c>
      <c r="E30" s="185"/>
      <c r="F30" s="174"/>
      <c r="G30" s="37" t="s">
        <v>172</v>
      </c>
      <c r="H30" s="17" t="s">
        <v>173</v>
      </c>
      <c r="I30" s="185"/>
      <c r="J30" s="174"/>
      <c r="K30" s="134"/>
      <c r="L30" s="28"/>
      <c r="M30" s="104"/>
    </row>
    <row r="31" spans="1:13" s="103" customFormat="1" ht="12.75" customHeight="1">
      <c r="A31" s="174"/>
      <c r="B31" s="131"/>
      <c r="C31" s="176" t="s">
        <v>4</v>
      </c>
      <c r="D31" s="177"/>
      <c r="E31" s="177"/>
      <c r="F31" s="87"/>
      <c r="G31" s="176" t="s">
        <v>5</v>
      </c>
      <c r="H31" s="177"/>
      <c r="I31" s="177"/>
      <c r="J31" s="87"/>
      <c r="K31" s="134"/>
      <c r="L31" s="28"/>
      <c r="M31" s="104"/>
    </row>
    <row r="32" spans="1:13" s="103" customFormat="1" ht="12.75" customHeight="1">
      <c r="A32" s="174"/>
      <c r="B32" s="131"/>
      <c r="C32" s="23" t="s">
        <v>194</v>
      </c>
      <c r="D32" s="20">
        <v>0.0010891203703703703</v>
      </c>
      <c r="E32" s="184">
        <f>SUM(D32:D33)</f>
        <v>0.0023136574074074075</v>
      </c>
      <c r="F32" s="173">
        <v>4</v>
      </c>
      <c r="G32" s="23" t="s">
        <v>213</v>
      </c>
      <c r="H32" s="20">
        <v>0.0014895833333333332</v>
      </c>
      <c r="I32" s="184">
        <f>SUM(H32:H33)</f>
        <v>0.0037569444444444443</v>
      </c>
      <c r="J32" s="173">
        <v>4</v>
      </c>
      <c r="K32" s="134"/>
      <c r="L32" s="28"/>
      <c r="M32" s="104"/>
    </row>
    <row r="33" spans="1:13" s="103" customFormat="1" ht="12.75" customHeight="1">
      <c r="A33" s="174"/>
      <c r="B33" s="131"/>
      <c r="C33" s="23" t="s">
        <v>199</v>
      </c>
      <c r="D33" s="20">
        <v>0.001224537037037037</v>
      </c>
      <c r="E33" s="185"/>
      <c r="F33" s="174"/>
      <c r="G33" s="23" t="s">
        <v>214</v>
      </c>
      <c r="H33" s="20">
        <v>0.002267361111111111</v>
      </c>
      <c r="I33" s="185"/>
      <c r="J33" s="174"/>
      <c r="K33" s="134"/>
      <c r="L33" s="28"/>
      <c r="M33" s="104"/>
    </row>
    <row r="34" spans="1:13" s="103" customFormat="1" ht="12.75" customHeight="1">
      <c r="A34" s="174"/>
      <c r="B34" s="131"/>
      <c r="C34" s="176" t="s">
        <v>6</v>
      </c>
      <c r="D34" s="177"/>
      <c r="E34" s="177"/>
      <c r="F34" s="87"/>
      <c r="G34" s="176" t="s">
        <v>7</v>
      </c>
      <c r="H34" s="177"/>
      <c r="I34" s="177"/>
      <c r="J34" s="87"/>
      <c r="K34" s="134"/>
      <c r="L34" s="104"/>
      <c r="M34" s="104"/>
    </row>
    <row r="35" spans="1:13" s="103" customFormat="1" ht="12.75" customHeight="1">
      <c r="A35" s="174"/>
      <c r="B35" s="131"/>
      <c r="C35" s="23" t="s">
        <v>217</v>
      </c>
      <c r="D35" s="20">
        <v>0.0020636574074074073</v>
      </c>
      <c r="E35" s="184">
        <f>SUM(D35:D36)</f>
        <v>0.004842592592592593</v>
      </c>
      <c r="F35" s="173">
        <v>2</v>
      </c>
      <c r="G35" s="23" t="s">
        <v>215</v>
      </c>
      <c r="H35" s="20">
        <v>0.0013877314814814813</v>
      </c>
      <c r="I35" s="184">
        <f>SUM(H35:H36)</f>
        <v>0.002827546296296296</v>
      </c>
      <c r="J35" s="173">
        <v>3</v>
      </c>
      <c r="K35" s="134"/>
      <c r="L35" s="104"/>
      <c r="M35" s="104"/>
    </row>
    <row r="36" spans="1:13" s="103" customFormat="1" ht="12.75" customHeight="1">
      <c r="A36" s="174"/>
      <c r="B36" s="131"/>
      <c r="C36" s="23" t="s">
        <v>203</v>
      </c>
      <c r="D36" s="20">
        <v>0.002778935185185185</v>
      </c>
      <c r="E36" s="185"/>
      <c r="F36" s="174"/>
      <c r="G36" s="23" t="s">
        <v>216</v>
      </c>
      <c r="H36" s="20">
        <v>0.0014398148148148148</v>
      </c>
      <c r="I36" s="185"/>
      <c r="J36" s="174"/>
      <c r="K36" s="179"/>
      <c r="L36" s="104"/>
      <c r="M36" s="104"/>
    </row>
    <row r="37" spans="1:13" s="103" customFormat="1" ht="12.75" customHeight="1">
      <c r="A37" s="173">
        <v>4</v>
      </c>
      <c r="B37" s="175" t="s">
        <v>176</v>
      </c>
      <c r="C37" s="176" t="s">
        <v>2</v>
      </c>
      <c r="D37" s="177"/>
      <c r="E37" s="177"/>
      <c r="F37" s="87"/>
      <c r="G37" s="176" t="s">
        <v>3</v>
      </c>
      <c r="H37" s="177"/>
      <c r="I37" s="177"/>
      <c r="J37" s="87"/>
      <c r="K37" s="178" t="s">
        <v>262</v>
      </c>
      <c r="L37" s="104"/>
      <c r="M37" s="104"/>
    </row>
    <row r="38" spans="1:13" s="103" customFormat="1" ht="12.75" customHeight="1">
      <c r="A38" s="174"/>
      <c r="B38" s="131"/>
      <c r="C38" s="89"/>
      <c r="D38" s="105" t="s">
        <v>19</v>
      </c>
      <c r="E38" s="184">
        <f>SUM(D38:D39)</f>
        <v>0</v>
      </c>
      <c r="F38" s="173">
        <v>5</v>
      </c>
      <c r="G38" s="18" t="s">
        <v>175</v>
      </c>
      <c r="H38" s="20">
        <v>0.0007210648148148149</v>
      </c>
      <c r="I38" s="184">
        <f>SUM(H38:H39)</f>
        <v>0.0015393518518518519</v>
      </c>
      <c r="J38" s="173">
        <v>4</v>
      </c>
      <c r="K38" s="134"/>
      <c r="L38" s="104"/>
      <c r="M38" s="104"/>
    </row>
    <row r="39" spans="1:13" s="103" customFormat="1" ht="12.75" customHeight="1">
      <c r="A39" s="174"/>
      <c r="B39" s="131"/>
      <c r="C39" s="89"/>
      <c r="D39" s="105" t="s">
        <v>19</v>
      </c>
      <c r="E39" s="185"/>
      <c r="F39" s="174"/>
      <c r="G39" s="18" t="s">
        <v>218</v>
      </c>
      <c r="H39" s="20">
        <v>0.000818287037037037</v>
      </c>
      <c r="I39" s="185"/>
      <c r="J39" s="174"/>
      <c r="K39" s="134"/>
      <c r="L39" s="41"/>
      <c r="M39" s="28"/>
    </row>
    <row r="40" spans="1:13" s="103" customFormat="1" ht="12.75" customHeight="1">
      <c r="A40" s="174"/>
      <c r="B40" s="131"/>
      <c r="C40" s="176" t="s">
        <v>4</v>
      </c>
      <c r="D40" s="177"/>
      <c r="E40" s="177"/>
      <c r="F40" s="87"/>
      <c r="G40" s="176" t="s">
        <v>5</v>
      </c>
      <c r="H40" s="177"/>
      <c r="I40" s="177"/>
      <c r="J40" s="87"/>
      <c r="K40" s="134"/>
      <c r="L40" s="28"/>
      <c r="M40" s="104"/>
    </row>
    <row r="41" spans="1:13" s="103" customFormat="1" ht="12.75" customHeight="1">
      <c r="A41" s="174"/>
      <c r="B41" s="131"/>
      <c r="C41" s="23" t="s">
        <v>196</v>
      </c>
      <c r="D41" s="20">
        <v>0.001105324074074074</v>
      </c>
      <c r="E41" s="184">
        <f>SUM(D41:D42)</f>
        <v>0.002320601851851852</v>
      </c>
      <c r="F41" s="173">
        <v>5</v>
      </c>
      <c r="G41" s="23" t="s">
        <v>219</v>
      </c>
      <c r="H41" s="20">
        <v>0.0012708333333333335</v>
      </c>
      <c r="I41" s="184">
        <f>SUM(H41:H42)</f>
        <v>0.002697916666666667</v>
      </c>
      <c r="J41" s="173">
        <v>2</v>
      </c>
      <c r="K41" s="134"/>
      <c r="L41" s="104"/>
      <c r="M41" s="104"/>
    </row>
    <row r="42" spans="1:11" s="103" customFormat="1" ht="12.75" customHeight="1">
      <c r="A42" s="174"/>
      <c r="B42" s="131"/>
      <c r="C42" s="23" t="s">
        <v>198</v>
      </c>
      <c r="D42" s="20">
        <v>0.0012152777777777778</v>
      </c>
      <c r="E42" s="185"/>
      <c r="F42" s="174"/>
      <c r="G42" s="23" t="s">
        <v>220</v>
      </c>
      <c r="H42" s="20">
        <v>0.0014270833333333334</v>
      </c>
      <c r="I42" s="185"/>
      <c r="J42" s="174"/>
      <c r="K42" s="134"/>
    </row>
    <row r="43" spans="1:11" s="103" customFormat="1" ht="12.75" customHeight="1">
      <c r="A43" s="174"/>
      <c r="B43" s="131"/>
      <c r="C43" s="176" t="s">
        <v>6</v>
      </c>
      <c r="D43" s="177"/>
      <c r="E43" s="177"/>
      <c r="F43" s="87"/>
      <c r="G43" s="176" t="s">
        <v>7</v>
      </c>
      <c r="H43" s="177"/>
      <c r="I43" s="177"/>
      <c r="J43" s="87"/>
      <c r="K43" s="134"/>
    </row>
    <row r="44" spans="1:11" s="103" customFormat="1" ht="12.75" customHeight="1">
      <c r="A44" s="174"/>
      <c r="B44" s="131"/>
      <c r="C44" s="23" t="s">
        <v>206</v>
      </c>
      <c r="D44" s="20">
        <v>0.003568287037037037</v>
      </c>
      <c r="E44" s="184">
        <f>SUM(D44:D45)</f>
        <v>0.003568287037037037</v>
      </c>
      <c r="F44" s="173">
        <v>5</v>
      </c>
      <c r="G44" s="23" t="s">
        <v>221</v>
      </c>
      <c r="H44" s="20">
        <v>0.0014988425925925924</v>
      </c>
      <c r="I44" s="184">
        <f>SUM(H44:H45)</f>
        <v>0.0014988425925925924</v>
      </c>
      <c r="J44" s="173">
        <v>4</v>
      </c>
      <c r="K44" s="134"/>
    </row>
    <row r="45" spans="1:11" s="103" customFormat="1" ht="12.75" customHeight="1">
      <c r="A45" s="186"/>
      <c r="B45" s="187"/>
      <c r="C45" s="88"/>
      <c r="D45" s="105" t="s">
        <v>19</v>
      </c>
      <c r="E45" s="185"/>
      <c r="F45" s="174"/>
      <c r="G45" s="188" t="s">
        <v>266</v>
      </c>
      <c r="H45" s="189"/>
      <c r="I45" s="185"/>
      <c r="J45" s="174"/>
      <c r="K45" s="179"/>
    </row>
    <row r="46" spans="1:13" s="103" customFormat="1" ht="12.75" customHeight="1">
      <c r="A46" s="173">
        <v>5</v>
      </c>
      <c r="B46" s="175" t="s">
        <v>184</v>
      </c>
      <c r="C46" s="176" t="s">
        <v>2</v>
      </c>
      <c r="D46" s="177"/>
      <c r="E46" s="177"/>
      <c r="F46" s="87"/>
      <c r="G46" s="176" t="s">
        <v>3</v>
      </c>
      <c r="H46" s="177"/>
      <c r="I46" s="177"/>
      <c r="J46" s="87"/>
      <c r="K46" s="178" t="s">
        <v>263</v>
      </c>
      <c r="L46" s="19"/>
      <c r="M46" s="22"/>
    </row>
    <row r="47" spans="1:11" s="103" customFormat="1" ht="12.75" customHeight="1">
      <c r="A47" s="174"/>
      <c r="B47" s="131"/>
      <c r="C47" s="21" t="s">
        <v>211</v>
      </c>
      <c r="D47" s="22">
        <v>0.0005925925925925926</v>
      </c>
      <c r="E47" s="184">
        <f>SUM(D47:D48)</f>
        <v>0.0012939814814814815</v>
      </c>
      <c r="F47" s="173">
        <v>3</v>
      </c>
      <c r="G47" s="88"/>
      <c r="H47" s="105" t="s">
        <v>19</v>
      </c>
      <c r="I47" s="184">
        <f>SUM(H47:H48)</f>
        <v>0</v>
      </c>
      <c r="J47" s="173">
        <v>5</v>
      </c>
      <c r="K47" s="134"/>
    </row>
    <row r="48" spans="1:11" s="103" customFormat="1" ht="12.75" customHeight="1">
      <c r="A48" s="174"/>
      <c r="B48" s="131"/>
      <c r="C48" s="21" t="s">
        <v>183</v>
      </c>
      <c r="D48" s="22">
        <v>0.0007013888888888889</v>
      </c>
      <c r="E48" s="185"/>
      <c r="F48" s="174"/>
      <c r="G48" s="88"/>
      <c r="H48" s="105" t="s">
        <v>19</v>
      </c>
      <c r="I48" s="185"/>
      <c r="J48" s="174"/>
      <c r="K48" s="134"/>
    </row>
    <row r="49" spans="1:11" s="103" customFormat="1" ht="12.75" customHeight="1">
      <c r="A49" s="174"/>
      <c r="B49" s="131"/>
      <c r="C49" s="176" t="s">
        <v>4</v>
      </c>
      <c r="D49" s="177"/>
      <c r="E49" s="177"/>
      <c r="F49" s="87"/>
      <c r="G49" s="176" t="s">
        <v>5</v>
      </c>
      <c r="H49" s="177"/>
      <c r="I49" s="177"/>
      <c r="J49" s="87"/>
      <c r="K49" s="134"/>
    </row>
    <row r="50" spans="1:11" s="103" customFormat="1" ht="12.75" customHeight="1">
      <c r="A50" s="174"/>
      <c r="B50" s="131"/>
      <c r="C50" s="23" t="s">
        <v>225</v>
      </c>
      <c r="D50" s="20">
        <v>0.0009872685185185186</v>
      </c>
      <c r="E50" s="184">
        <f>SUM(D50:D51)</f>
        <v>0.0021631944444444446</v>
      </c>
      <c r="F50" s="173">
        <v>3</v>
      </c>
      <c r="G50" s="88"/>
      <c r="H50" s="105" t="s">
        <v>19</v>
      </c>
      <c r="I50" s="184">
        <f>SUM(H50:H51)</f>
        <v>0</v>
      </c>
      <c r="J50" s="173">
        <v>5</v>
      </c>
      <c r="K50" s="134"/>
    </row>
    <row r="51" spans="1:11" s="103" customFormat="1" ht="12.75" customHeight="1">
      <c r="A51" s="174"/>
      <c r="B51" s="131"/>
      <c r="C51" s="23" t="s">
        <v>197</v>
      </c>
      <c r="D51" s="20">
        <v>0.001175925925925926</v>
      </c>
      <c r="E51" s="185"/>
      <c r="F51" s="174"/>
      <c r="G51" s="88"/>
      <c r="H51" s="105" t="s">
        <v>19</v>
      </c>
      <c r="I51" s="185"/>
      <c r="J51" s="174"/>
      <c r="K51" s="134"/>
    </row>
    <row r="52" spans="1:11" s="103" customFormat="1" ht="12.75" customHeight="1">
      <c r="A52" s="174"/>
      <c r="B52" s="131"/>
      <c r="C52" s="176" t="s">
        <v>6</v>
      </c>
      <c r="D52" s="177"/>
      <c r="E52" s="177"/>
      <c r="F52" s="87"/>
      <c r="G52" s="176" t="s">
        <v>7</v>
      </c>
      <c r="H52" s="177"/>
      <c r="I52" s="177"/>
      <c r="J52" s="87"/>
      <c r="K52" s="134"/>
    </row>
    <row r="53" spans="1:11" s="103" customFormat="1" ht="12.75" customHeight="1">
      <c r="A53" s="174"/>
      <c r="B53" s="131"/>
      <c r="C53" s="23" t="s">
        <v>202</v>
      </c>
      <c r="D53" s="20">
        <v>0.0023229166666666663</v>
      </c>
      <c r="E53" s="184">
        <f>SUM(D53:D54)</f>
        <v>0.005223379629629629</v>
      </c>
      <c r="F53" s="173">
        <v>3</v>
      </c>
      <c r="G53" s="88"/>
      <c r="H53" s="105" t="s">
        <v>19</v>
      </c>
      <c r="I53" s="184">
        <f>SUM(H53:H54)</f>
        <v>0</v>
      </c>
      <c r="J53" s="173">
        <v>5</v>
      </c>
      <c r="K53" s="134"/>
    </row>
    <row r="54" spans="1:11" s="103" customFormat="1" ht="12.75" customHeight="1">
      <c r="A54" s="186"/>
      <c r="B54" s="187"/>
      <c r="C54" s="92" t="s">
        <v>204</v>
      </c>
      <c r="D54" s="47">
        <v>0.0029004629629629628</v>
      </c>
      <c r="E54" s="190"/>
      <c r="F54" s="186"/>
      <c r="G54" s="88"/>
      <c r="H54" s="107" t="s">
        <v>19</v>
      </c>
      <c r="I54" s="190"/>
      <c r="J54" s="186"/>
      <c r="K54" s="179"/>
    </row>
    <row r="55" s="83" customFormat="1" ht="15"/>
    <row r="56" spans="1:13" s="83" customFormat="1" ht="15.75">
      <c r="A56" s="73" t="s">
        <v>24</v>
      </c>
      <c r="B56" s="73"/>
      <c r="C56" s="73"/>
      <c r="D56" s="191" t="s">
        <v>148</v>
      </c>
      <c r="E56" s="191"/>
      <c r="F56" s="85"/>
      <c r="J56" s="85"/>
      <c r="K56" s="85"/>
      <c r="L56" s="27"/>
      <c r="M56" s="34"/>
    </row>
    <row r="57" spans="1:13" s="83" customFormat="1" ht="15.75">
      <c r="A57" s="192" t="s">
        <v>25</v>
      </c>
      <c r="B57" s="192"/>
      <c r="C57" s="192"/>
      <c r="D57" s="191" t="s">
        <v>149</v>
      </c>
      <c r="E57" s="191"/>
      <c r="F57" s="85"/>
      <c r="J57" s="85"/>
      <c r="K57" s="85"/>
      <c r="L57" s="27"/>
      <c r="M57" s="34"/>
    </row>
  </sheetData>
  <sheetProtection/>
  <mergeCells count="115">
    <mergeCell ref="K19:K27"/>
    <mergeCell ref="B19:B27"/>
    <mergeCell ref="A19:A27"/>
    <mergeCell ref="J53:J54"/>
    <mergeCell ref="K46:K54"/>
    <mergeCell ref="E47:E48"/>
    <mergeCell ref="F47:F48"/>
    <mergeCell ref="C52:E52"/>
    <mergeCell ref="C49:E49"/>
    <mergeCell ref="G49:I49"/>
    <mergeCell ref="E50:E51"/>
    <mergeCell ref="D56:E56"/>
    <mergeCell ref="A57:C57"/>
    <mergeCell ref="D57:E57"/>
    <mergeCell ref="A46:A54"/>
    <mergeCell ref="B46:B54"/>
    <mergeCell ref="C46:E46"/>
    <mergeCell ref="G46:I46"/>
    <mergeCell ref="I47:I48"/>
    <mergeCell ref="J47:J48"/>
    <mergeCell ref="G52:I52"/>
    <mergeCell ref="E53:E54"/>
    <mergeCell ref="F53:F54"/>
    <mergeCell ref="I53:I54"/>
    <mergeCell ref="J50:J51"/>
    <mergeCell ref="G43:I43"/>
    <mergeCell ref="E44:E45"/>
    <mergeCell ref="F44:F45"/>
    <mergeCell ref="I44:I45"/>
    <mergeCell ref="J44:J45"/>
    <mergeCell ref="G45:H45"/>
    <mergeCell ref="F50:F51"/>
    <mergeCell ref="I50:I51"/>
    <mergeCell ref="K37:K45"/>
    <mergeCell ref="E38:E39"/>
    <mergeCell ref="F38:F39"/>
    <mergeCell ref="I38:I39"/>
    <mergeCell ref="J38:J39"/>
    <mergeCell ref="C40:E40"/>
    <mergeCell ref="G40:I40"/>
    <mergeCell ref="E41:E42"/>
    <mergeCell ref="F41:F42"/>
    <mergeCell ref="I41:I42"/>
    <mergeCell ref="A37:A45"/>
    <mergeCell ref="B37:B45"/>
    <mergeCell ref="C37:E37"/>
    <mergeCell ref="G37:I37"/>
    <mergeCell ref="J41:J42"/>
    <mergeCell ref="C43:E43"/>
    <mergeCell ref="C34:E34"/>
    <mergeCell ref="G34:I34"/>
    <mergeCell ref="E35:E36"/>
    <mergeCell ref="F35:F36"/>
    <mergeCell ref="I35:I36"/>
    <mergeCell ref="J35:J36"/>
    <mergeCell ref="I29:I30"/>
    <mergeCell ref="J29:J30"/>
    <mergeCell ref="C31:E31"/>
    <mergeCell ref="G31:I31"/>
    <mergeCell ref="E32:E33"/>
    <mergeCell ref="F32:F33"/>
    <mergeCell ref="I32:I33"/>
    <mergeCell ref="J32:J33"/>
    <mergeCell ref="E26:E27"/>
    <mergeCell ref="F26:F27"/>
    <mergeCell ref="I26:I27"/>
    <mergeCell ref="J26:J27"/>
    <mergeCell ref="A28:A36"/>
    <mergeCell ref="B28:B36"/>
    <mergeCell ref="C28:E28"/>
    <mergeCell ref="G28:I28"/>
    <mergeCell ref="E29:E30"/>
    <mergeCell ref="F29:F30"/>
    <mergeCell ref="K28:K36"/>
    <mergeCell ref="I23:I24"/>
    <mergeCell ref="J23:J24"/>
    <mergeCell ref="C25:E25"/>
    <mergeCell ref="G25:I25"/>
    <mergeCell ref="C19:E19"/>
    <mergeCell ref="G19:I19"/>
    <mergeCell ref="E20:E21"/>
    <mergeCell ref="F20:F21"/>
    <mergeCell ref="I20:I21"/>
    <mergeCell ref="J20:J21"/>
    <mergeCell ref="C22:E22"/>
    <mergeCell ref="G22:I22"/>
    <mergeCell ref="E23:E24"/>
    <mergeCell ref="F23:F24"/>
    <mergeCell ref="C16:E16"/>
    <mergeCell ref="G16:I16"/>
    <mergeCell ref="E17:E18"/>
    <mergeCell ref="F17:F18"/>
    <mergeCell ref="I17:I18"/>
    <mergeCell ref="C13:E13"/>
    <mergeCell ref="G13:I13"/>
    <mergeCell ref="E14:E15"/>
    <mergeCell ref="F14:F15"/>
    <mergeCell ref="I14:I15"/>
    <mergeCell ref="J14:J15"/>
    <mergeCell ref="A10:A18"/>
    <mergeCell ref="B10:B18"/>
    <mergeCell ref="C10:E10"/>
    <mergeCell ref="G10:I10"/>
    <mergeCell ref="K10:K18"/>
    <mergeCell ref="E11:E12"/>
    <mergeCell ref="F11:F12"/>
    <mergeCell ref="I11:I12"/>
    <mergeCell ref="J11:J12"/>
    <mergeCell ref="J17:J18"/>
    <mergeCell ref="A1:K1"/>
    <mergeCell ref="A2:K2"/>
    <mergeCell ref="A3:K3"/>
    <mergeCell ref="A4:K4"/>
    <mergeCell ref="H6:K6"/>
    <mergeCell ref="H7:K7"/>
  </mergeCells>
  <printOptions/>
  <pageMargins left="0.6193693693693694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6">
      <selection activeCell="K10" sqref="K10:K19"/>
    </sheetView>
  </sheetViews>
  <sheetFormatPr defaultColWidth="9.140625" defaultRowHeight="15"/>
  <cols>
    <col min="2" max="2" width="12.57421875" style="0" customWidth="1"/>
    <col min="3" max="3" width="21.140625" style="0" customWidth="1"/>
    <col min="7" max="7" width="22.00390625" style="0" customWidth="1"/>
    <col min="11" max="11" width="10.28125" style="0" bestFit="1" customWidth="1"/>
  </cols>
  <sheetData>
    <row r="1" spans="1:16" s="115" customFormat="1" ht="12.75">
      <c r="A1" s="159" t="s">
        <v>10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12"/>
      <c r="M1" s="113"/>
      <c r="N1" s="114"/>
      <c r="O1" s="114"/>
      <c r="P1" s="114"/>
    </row>
    <row r="2" spans="1:16" s="115" customFormat="1" ht="12.75">
      <c r="A2" s="160" t="s">
        <v>234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16"/>
      <c r="M2" s="117"/>
      <c r="N2" s="118"/>
      <c r="O2" s="118"/>
      <c r="P2" s="114"/>
    </row>
    <row r="3" spans="1:16" s="115" customFormat="1" ht="12.75">
      <c r="A3" s="159" t="s">
        <v>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12"/>
      <c r="M3" s="117"/>
      <c r="N3" s="118"/>
      <c r="O3" s="118"/>
      <c r="P3" s="119"/>
    </row>
    <row r="4" spans="1:16" s="115" customFormat="1" ht="12.75">
      <c r="A4" s="159" t="s">
        <v>17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12"/>
      <c r="M4" s="117"/>
      <c r="N4" s="118"/>
      <c r="O4" s="118"/>
      <c r="P4" s="119"/>
    </row>
    <row r="5" spans="1:16" s="115" customFormat="1" ht="12.75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12"/>
      <c r="M5" s="117"/>
      <c r="N5" s="118"/>
      <c r="O5" s="118"/>
      <c r="P5" s="119"/>
    </row>
    <row r="6" spans="1:16" ht="15">
      <c r="A6" s="71" t="s">
        <v>23</v>
      </c>
      <c r="B6" s="56"/>
      <c r="C6" s="72" t="s">
        <v>233</v>
      </c>
      <c r="D6" s="72"/>
      <c r="E6" s="72"/>
      <c r="F6" s="56"/>
      <c r="G6" s="72"/>
      <c r="H6" s="161" t="s">
        <v>150</v>
      </c>
      <c r="I6" s="161"/>
      <c r="J6" s="161"/>
      <c r="K6" s="161"/>
      <c r="L6" s="15"/>
      <c r="M6" s="11"/>
      <c r="N6" s="11"/>
      <c r="O6" s="11"/>
      <c r="P6" s="31"/>
    </row>
    <row r="7" spans="1:16" ht="15">
      <c r="A7" s="71" t="s">
        <v>11</v>
      </c>
      <c r="B7" s="56"/>
      <c r="C7" s="72"/>
      <c r="D7" s="72"/>
      <c r="E7" s="72"/>
      <c r="F7" s="56"/>
      <c r="G7" s="72"/>
      <c r="H7" s="161" t="s">
        <v>151</v>
      </c>
      <c r="I7" s="161"/>
      <c r="J7" s="161"/>
      <c r="K7" s="161"/>
      <c r="L7" s="15"/>
      <c r="M7" s="32"/>
      <c r="N7" s="31"/>
      <c r="O7" s="31"/>
      <c r="P7" s="31"/>
    </row>
    <row r="8" spans="1:16" ht="15">
      <c r="A8" s="71"/>
      <c r="B8" s="56"/>
      <c r="C8" s="72"/>
      <c r="D8" s="72"/>
      <c r="E8" s="72"/>
      <c r="F8" s="56"/>
      <c r="G8" s="72"/>
      <c r="H8" s="74"/>
      <c r="I8" s="74"/>
      <c r="J8" s="74"/>
      <c r="K8" s="74"/>
      <c r="L8" s="15"/>
      <c r="M8" s="32"/>
      <c r="N8" s="31"/>
      <c r="O8" s="31"/>
      <c r="P8" s="31"/>
    </row>
    <row r="9" spans="1:16" s="1" customFormat="1" ht="26.25" thickBot="1">
      <c r="A9" s="50" t="s">
        <v>230</v>
      </c>
      <c r="B9" s="50" t="s">
        <v>0</v>
      </c>
      <c r="C9" s="50" t="s">
        <v>231</v>
      </c>
      <c r="D9" s="50" t="s">
        <v>12</v>
      </c>
      <c r="E9" s="50" t="s">
        <v>13</v>
      </c>
      <c r="F9" s="50" t="s">
        <v>1</v>
      </c>
      <c r="G9" s="50" t="s">
        <v>231</v>
      </c>
      <c r="H9" s="50" t="s">
        <v>12</v>
      </c>
      <c r="I9" s="50" t="s">
        <v>13</v>
      </c>
      <c r="J9" s="50" t="s">
        <v>1</v>
      </c>
      <c r="K9" s="50" t="s">
        <v>20</v>
      </c>
      <c r="L9" s="9"/>
      <c r="P9" s="25"/>
    </row>
    <row r="10" spans="1:16" ht="16.5" customHeight="1" thickTop="1">
      <c r="A10" s="195">
        <v>1</v>
      </c>
      <c r="B10" s="130" t="s">
        <v>140</v>
      </c>
      <c r="C10" s="197" t="s">
        <v>2</v>
      </c>
      <c r="D10" s="198"/>
      <c r="E10" s="198"/>
      <c r="F10" s="120"/>
      <c r="G10" s="197" t="s">
        <v>3</v>
      </c>
      <c r="H10" s="198"/>
      <c r="I10" s="198"/>
      <c r="J10" s="120"/>
      <c r="K10" s="211" t="s">
        <v>268</v>
      </c>
      <c r="M10" s="11"/>
      <c r="N10" s="11"/>
      <c r="O10" s="11"/>
      <c r="P10" s="11"/>
    </row>
    <row r="11" spans="1:16" ht="16.5" customHeight="1">
      <c r="A11" s="196"/>
      <c r="B11" s="131"/>
      <c r="C11" s="21" t="s">
        <v>67</v>
      </c>
      <c r="D11" s="22">
        <v>0.0005798611111111112</v>
      </c>
      <c r="E11" s="180">
        <f>SUM(D11:D14)</f>
        <v>0.002400462962962963</v>
      </c>
      <c r="F11" s="182">
        <v>1</v>
      </c>
      <c r="G11" s="37" t="s">
        <v>34</v>
      </c>
      <c r="H11" s="17">
        <v>0.0006770833333333334</v>
      </c>
      <c r="I11" s="180">
        <f>SUM(H11:H14)</f>
        <v>0.002861111111111111</v>
      </c>
      <c r="J11" s="182">
        <v>1</v>
      </c>
      <c r="K11" s="212"/>
      <c r="M11" s="11"/>
      <c r="N11" s="11"/>
      <c r="O11" s="11"/>
      <c r="P11" s="11"/>
    </row>
    <row r="12" spans="1:16" ht="16.5" customHeight="1">
      <c r="A12" s="196"/>
      <c r="B12" s="131"/>
      <c r="C12" s="21" t="s">
        <v>69</v>
      </c>
      <c r="D12" s="22">
        <v>0.0005914351851851852</v>
      </c>
      <c r="E12" s="181"/>
      <c r="F12" s="183"/>
      <c r="G12" s="16" t="s">
        <v>105</v>
      </c>
      <c r="H12" s="17">
        <v>0.000681712962962963</v>
      </c>
      <c r="I12" s="181"/>
      <c r="J12" s="183"/>
      <c r="K12" s="212"/>
      <c r="M12" s="11"/>
      <c r="N12" s="11"/>
      <c r="O12" s="11"/>
      <c r="P12" s="11"/>
    </row>
    <row r="13" spans="1:16" ht="16.5" customHeight="1">
      <c r="A13" s="196"/>
      <c r="B13" s="131"/>
      <c r="C13" s="21" t="s">
        <v>108</v>
      </c>
      <c r="D13" s="22">
        <v>0.0006111111111111111</v>
      </c>
      <c r="E13" s="181"/>
      <c r="F13" s="183"/>
      <c r="G13" s="38" t="s">
        <v>106</v>
      </c>
      <c r="H13" s="39">
        <v>0.0006898148148148149</v>
      </c>
      <c r="I13" s="181"/>
      <c r="J13" s="183"/>
      <c r="K13" s="212"/>
      <c r="M13" s="11"/>
      <c r="N13" s="11"/>
      <c r="O13" s="11"/>
      <c r="P13" s="11"/>
    </row>
    <row r="14" spans="1:16" ht="16.5" customHeight="1">
      <c r="A14" s="196"/>
      <c r="B14" s="131"/>
      <c r="C14" s="21" t="s">
        <v>110</v>
      </c>
      <c r="D14" s="22">
        <v>0.0006180555555555556</v>
      </c>
      <c r="E14" s="193"/>
      <c r="F14" s="194"/>
      <c r="G14" s="18" t="s">
        <v>127</v>
      </c>
      <c r="H14" s="20">
        <v>0.0008125</v>
      </c>
      <c r="I14" s="193"/>
      <c r="J14" s="194"/>
      <c r="K14" s="212"/>
      <c r="M14" s="11"/>
      <c r="N14" s="11"/>
      <c r="O14" s="11"/>
      <c r="P14" s="11"/>
    </row>
    <row r="15" spans="1:16" ht="16.5" customHeight="1">
      <c r="A15" s="196"/>
      <c r="B15" s="131"/>
      <c r="C15" s="176" t="s">
        <v>4</v>
      </c>
      <c r="D15" s="177"/>
      <c r="E15" s="177"/>
      <c r="F15" s="87"/>
      <c r="G15" s="176" t="s">
        <v>5</v>
      </c>
      <c r="H15" s="177"/>
      <c r="I15" s="177"/>
      <c r="J15" s="121"/>
      <c r="K15" s="212"/>
      <c r="M15" s="11"/>
      <c r="N15" s="11"/>
      <c r="O15" s="11"/>
      <c r="P15" s="11"/>
    </row>
    <row r="16" spans="1:16" ht="16.5" customHeight="1">
      <c r="A16" s="196"/>
      <c r="B16" s="131"/>
      <c r="C16" s="23" t="s">
        <v>86</v>
      </c>
      <c r="D16" s="20">
        <v>0.0010127314814814814</v>
      </c>
      <c r="E16" s="180">
        <f>SUM(D16:D19)</f>
        <v>0.004084490740740741</v>
      </c>
      <c r="F16" s="182">
        <v>1</v>
      </c>
      <c r="G16" s="23" t="s">
        <v>74</v>
      </c>
      <c r="H16" s="20">
        <v>0.0012152777777777778</v>
      </c>
      <c r="I16" s="180">
        <f>SUM(H16:H19)</f>
        <v>0.005486111111111111</v>
      </c>
      <c r="J16" s="182">
        <v>1</v>
      </c>
      <c r="K16" s="212"/>
      <c r="M16" s="11"/>
      <c r="N16" s="11"/>
      <c r="O16" s="11"/>
      <c r="P16" s="11"/>
    </row>
    <row r="17" spans="1:16" ht="16.5" customHeight="1">
      <c r="A17" s="196"/>
      <c r="B17" s="131"/>
      <c r="C17" s="23" t="s">
        <v>88</v>
      </c>
      <c r="D17" s="20">
        <v>0.0010127314814814814</v>
      </c>
      <c r="E17" s="181"/>
      <c r="F17" s="183"/>
      <c r="G17" s="23" t="s">
        <v>77</v>
      </c>
      <c r="H17" s="20">
        <v>0.0012719907407407406</v>
      </c>
      <c r="I17" s="181"/>
      <c r="J17" s="183"/>
      <c r="K17" s="212"/>
      <c r="M17" s="26"/>
      <c r="N17" s="28"/>
      <c r="O17" s="11"/>
      <c r="P17" s="11"/>
    </row>
    <row r="18" spans="1:16" ht="16.5" customHeight="1">
      <c r="A18" s="196"/>
      <c r="B18" s="131"/>
      <c r="C18" s="23" t="s">
        <v>90</v>
      </c>
      <c r="D18" s="20">
        <v>0.0010243055555555556</v>
      </c>
      <c r="E18" s="181"/>
      <c r="F18" s="183"/>
      <c r="G18" s="23" t="s">
        <v>117</v>
      </c>
      <c r="H18" s="20">
        <v>0.0013530092592592593</v>
      </c>
      <c r="I18" s="181"/>
      <c r="J18" s="183"/>
      <c r="K18" s="212"/>
      <c r="M18" s="11"/>
      <c r="N18" s="11"/>
      <c r="O18" s="11"/>
      <c r="P18" s="11"/>
    </row>
    <row r="19" spans="1:16" ht="16.5" customHeight="1" thickBot="1">
      <c r="A19" s="196"/>
      <c r="B19" s="187"/>
      <c r="C19" s="42" t="s">
        <v>91</v>
      </c>
      <c r="D19" s="20">
        <v>0.0010347222222222222</v>
      </c>
      <c r="E19" s="193"/>
      <c r="F19" s="194"/>
      <c r="G19" s="23" t="s">
        <v>134</v>
      </c>
      <c r="H19" s="20">
        <v>0.0016458333333333333</v>
      </c>
      <c r="I19" s="193"/>
      <c r="J19" s="194"/>
      <c r="K19" s="213"/>
      <c r="M19" s="26"/>
      <c r="N19" s="28"/>
      <c r="O19" s="11"/>
      <c r="P19" s="11"/>
    </row>
    <row r="20" spans="1:11" s="11" customFormat="1" ht="16.5" customHeight="1" thickTop="1">
      <c r="A20" s="195">
        <v>2</v>
      </c>
      <c r="B20" s="130" t="s">
        <v>61</v>
      </c>
      <c r="C20" s="197" t="s">
        <v>2</v>
      </c>
      <c r="D20" s="198"/>
      <c r="E20" s="198"/>
      <c r="F20" s="120"/>
      <c r="G20" s="197" t="s">
        <v>3</v>
      </c>
      <c r="H20" s="198"/>
      <c r="I20" s="198"/>
      <c r="J20" s="120"/>
      <c r="K20" s="208" t="s">
        <v>267</v>
      </c>
    </row>
    <row r="21" spans="1:16" ht="16.5" customHeight="1">
      <c r="A21" s="196"/>
      <c r="B21" s="131"/>
      <c r="C21" s="21" t="s">
        <v>112</v>
      </c>
      <c r="D21" s="22">
        <v>0.0006284722222222222</v>
      </c>
      <c r="E21" s="180">
        <f>SUM(D21:D24)</f>
        <v>0.0021041666666666665</v>
      </c>
      <c r="F21" s="182">
        <v>1</v>
      </c>
      <c r="G21" s="18" t="s">
        <v>60</v>
      </c>
      <c r="H21" s="20">
        <v>0.0007083333333333334</v>
      </c>
      <c r="I21" s="180">
        <f>SUM(H21:H24)</f>
        <v>0.00321875</v>
      </c>
      <c r="J21" s="182">
        <v>2</v>
      </c>
      <c r="K21" s="209"/>
      <c r="M21" s="11"/>
      <c r="N21" s="11"/>
      <c r="O21" s="11"/>
      <c r="P21" s="11"/>
    </row>
    <row r="22" spans="1:16" ht="16.5" customHeight="1">
      <c r="A22" s="196"/>
      <c r="B22" s="131"/>
      <c r="C22" s="21" t="s">
        <v>142</v>
      </c>
      <c r="D22" s="22">
        <v>0.0007164351851851853</v>
      </c>
      <c r="E22" s="181"/>
      <c r="F22" s="183"/>
      <c r="G22" s="18" t="s">
        <v>126</v>
      </c>
      <c r="H22" s="20">
        <v>0.0007997685185185186</v>
      </c>
      <c r="I22" s="181"/>
      <c r="J22" s="183"/>
      <c r="K22" s="209"/>
      <c r="M22" s="11"/>
      <c r="N22" s="11"/>
      <c r="O22" s="11"/>
      <c r="P22" s="11"/>
    </row>
    <row r="23" spans="1:16" ht="16.5" customHeight="1">
      <c r="A23" s="196"/>
      <c r="B23" s="131"/>
      <c r="C23" s="21" t="s">
        <v>143</v>
      </c>
      <c r="D23" s="22">
        <v>0.0007592592592592591</v>
      </c>
      <c r="E23" s="181"/>
      <c r="F23" s="183"/>
      <c r="G23" s="18" t="s">
        <v>129</v>
      </c>
      <c r="H23" s="20">
        <v>0.0008530092592592592</v>
      </c>
      <c r="I23" s="181"/>
      <c r="J23" s="183"/>
      <c r="K23" s="209"/>
      <c r="M23" s="11"/>
      <c r="N23" s="11"/>
      <c r="O23" s="11"/>
      <c r="P23" s="11"/>
    </row>
    <row r="24" spans="1:16" ht="16.5" customHeight="1">
      <c r="A24" s="196"/>
      <c r="B24" s="131"/>
      <c r="C24" s="122"/>
      <c r="D24" s="123" t="s">
        <v>228</v>
      </c>
      <c r="E24" s="193"/>
      <c r="F24" s="194"/>
      <c r="G24" s="18" t="s">
        <v>130</v>
      </c>
      <c r="H24" s="20">
        <v>0.0008576388888888888</v>
      </c>
      <c r="I24" s="193"/>
      <c r="J24" s="194"/>
      <c r="K24" s="209"/>
      <c r="M24" s="11"/>
      <c r="N24" s="11"/>
      <c r="O24" s="11"/>
      <c r="P24" s="11"/>
    </row>
    <row r="25" spans="1:16" ht="16.5" customHeight="1">
      <c r="A25" s="196"/>
      <c r="B25" s="131"/>
      <c r="C25" s="176" t="s">
        <v>4</v>
      </c>
      <c r="D25" s="177"/>
      <c r="E25" s="177"/>
      <c r="F25" s="87"/>
      <c r="G25" s="176" t="s">
        <v>5</v>
      </c>
      <c r="H25" s="177"/>
      <c r="I25" s="177"/>
      <c r="J25" s="87"/>
      <c r="K25" s="209"/>
      <c r="M25" s="11"/>
      <c r="N25" s="11"/>
      <c r="O25" s="11"/>
      <c r="P25" s="11"/>
    </row>
    <row r="26" spans="1:16" ht="16.5" customHeight="1">
      <c r="A26" s="196"/>
      <c r="B26" s="131"/>
      <c r="C26" s="23" t="s">
        <v>119</v>
      </c>
      <c r="D26" s="20">
        <v>0.001167824074074074</v>
      </c>
      <c r="E26" s="180">
        <f>SUM(D26:D29)</f>
        <v>0.005106481481481481</v>
      </c>
      <c r="F26" s="182">
        <v>2</v>
      </c>
      <c r="G26" s="23" t="s">
        <v>135</v>
      </c>
      <c r="H26" s="20">
        <v>0.001792824074074074</v>
      </c>
      <c r="I26" s="180">
        <f>SUM(H26:H29)</f>
        <v>0.0055150462962962965</v>
      </c>
      <c r="J26" s="182">
        <v>2</v>
      </c>
      <c r="K26" s="209"/>
      <c r="M26" s="26"/>
      <c r="N26" s="41"/>
      <c r="O26" s="28"/>
      <c r="P26" s="11"/>
    </row>
    <row r="27" spans="1:16" ht="16.5" customHeight="1">
      <c r="A27" s="196"/>
      <c r="B27" s="131"/>
      <c r="C27" s="23" t="s">
        <v>145</v>
      </c>
      <c r="D27" s="20">
        <v>0.0012152777777777778</v>
      </c>
      <c r="E27" s="181"/>
      <c r="F27" s="183"/>
      <c r="G27" s="18" t="s">
        <v>136</v>
      </c>
      <c r="H27" s="20">
        <v>0.001846064814814815</v>
      </c>
      <c r="I27" s="181"/>
      <c r="J27" s="183"/>
      <c r="K27" s="209"/>
      <c r="M27" s="11"/>
      <c r="N27" s="11"/>
      <c r="O27" s="11"/>
      <c r="P27" s="11"/>
    </row>
    <row r="28" spans="1:16" ht="16.5" customHeight="1">
      <c r="A28" s="196"/>
      <c r="B28" s="131"/>
      <c r="C28" s="23" t="s">
        <v>146</v>
      </c>
      <c r="D28" s="20">
        <v>0.0012777777777777776</v>
      </c>
      <c r="E28" s="181"/>
      <c r="F28" s="183"/>
      <c r="G28" s="18" t="s">
        <v>137</v>
      </c>
      <c r="H28" s="20">
        <v>0.0018761574074074073</v>
      </c>
      <c r="I28" s="181"/>
      <c r="J28" s="183"/>
      <c r="K28" s="209"/>
      <c r="M28" s="11"/>
      <c r="N28" s="11"/>
      <c r="O28" s="11"/>
      <c r="P28" s="11"/>
    </row>
    <row r="29" spans="1:15" ht="16.5" customHeight="1">
      <c r="A29" s="196"/>
      <c r="B29" s="131"/>
      <c r="C29" s="42" t="s">
        <v>147</v>
      </c>
      <c r="D29" s="47">
        <v>0.0014456018518518518</v>
      </c>
      <c r="E29" s="193"/>
      <c r="F29" s="194"/>
      <c r="G29" s="48" t="s">
        <v>144</v>
      </c>
      <c r="H29" s="49" t="s">
        <v>19</v>
      </c>
      <c r="I29" s="193"/>
      <c r="J29" s="194"/>
      <c r="K29" s="210"/>
      <c r="M29" s="11"/>
      <c r="N29" s="11"/>
      <c r="O29" s="11"/>
    </row>
    <row r="30" spans="1:15" ht="15">
      <c r="A30" s="46"/>
      <c r="B30" s="46"/>
      <c r="C30" s="44"/>
      <c r="F30" s="2"/>
      <c r="G30" s="44"/>
      <c r="H30" s="44"/>
      <c r="J30" s="2"/>
      <c r="K30" s="46"/>
      <c r="O30" s="34"/>
    </row>
    <row r="31" spans="1:15" ht="15.75">
      <c r="A31" s="73" t="s">
        <v>24</v>
      </c>
      <c r="B31" s="73"/>
      <c r="C31" s="73"/>
      <c r="D31" s="199" t="s">
        <v>148</v>
      </c>
      <c r="E31" s="199"/>
      <c r="F31" s="199"/>
      <c r="G31" s="199"/>
      <c r="J31" s="2"/>
      <c r="K31" s="2"/>
      <c r="M31" s="33"/>
      <c r="N31" s="27"/>
      <c r="O31" s="34"/>
    </row>
    <row r="32" spans="1:15" ht="15.75">
      <c r="A32" s="73" t="s">
        <v>25</v>
      </c>
      <c r="B32" s="73"/>
      <c r="C32" s="73"/>
      <c r="D32" s="199" t="s">
        <v>149</v>
      </c>
      <c r="E32" s="199"/>
      <c r="F32" s="199"/>
      <c r="G32" s="199"/>
      <c r="J32" s="2"/>
      <c r="K32" s="2"/>
      <c r="M32" s="33"/>
      <c r="N32" s="27"/>
      <c r="O32" s="34"/>
    </row>
  </sheetData>
  <sheetProtection/>
  <mergeCells count="38">
    <mergeCell ref="K20:K29"/>
    <mergeCell ref="K10:K19"/>
    <mergeCell ref="G25:I25"/>
    <mergeCell ref="E26:E29"/>
    <mergeCell ref="F26:F29"/>
    <mergeCell ref="I26:I29"/>
    <mergeCell ref="D31:G31"/>
    <mergeCell ref="D32:G32"/>
    <mergeCell ref="J26:J29"/>
    <mergeCell ref="A20:A29"/>
    <mergeCell ref="B20:B29"/>
    <mergeCell ref="C20:E20"/>
    <mergeCell ref="G20:I20"/>
    <mergeCell ref="E21:E24"/>
    <mergeCell ref="F21:F24"/>
    <mergeCell ref="I21:I24"/>
    <mergeCell ref="J21:J24"/>
    <mergeCell ref="C25:E25"/>
    <mergeCell ref="J16:J19"/>
    <mergeCell ref="E11:E14"/>
    <mergeCell ref="F11:F14"/>
    <mergeCell ref="I11:I14"/>
    <mergeCell ref="J11:J14"/>
    <mergeCell ref="C15:E15"/>
    <mergeCell ref="G15:I15"/>
    <mergeCell ref="E16:E19"/>
    <mergeCell ref="F16:F19"/>
    <mergeCell ref="I16:I19"/>
    <mergeCell ref="A10:A19"/>
    <mergeCell ref="B10:B19"/>
    <mergeCell ref="C10:E10"/>
    <mergeCell ref="G10:I10"/>
    <mergeCell ref="A1:K1"/>
    <mergeCell ref="A2:K2"/>
    <mergeCell ref="A3:K3"/>
    <mergeCell ref="A4:K4"/>
    <mergeCell ref="H6:K6"/>
    <mergeCell ref="H7:K7"/>
  </mergeCells>
  <printOptions/>
  <pageMargins left="0.5625" right="0.25" top="0.75" bottom="0.22916666666666666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="93" zoomScaleNormal="93" zoomScalePageLayoutView="0" workbookViewId="0" topLeftCell="A3">
      <selection activeCell="N23" sqref="N23"/>
    </sheetView>
  </sheetViews>
  <sheetFormatPr defaultColWidth="9.140625" defaultRowHeight="15"/>
  <cols>
    <col min="1" max="1" width="4.7109375" style="0" customWidth="1"/>
    <col min="2" max="2" width="13.140625" style="0" customWidth="1"/>
    <col min="3" max="3" width="17.7109375" style="0" customWidth="1"/>
    <col min="5" max="5" width="10.00390625" style="0" customWidth="1"/>
    <col min="7" max="7" width="18.00390625" style="0" customWidth="1"/>
    <col min="9" max="9" width="10.00390625" style="0" customWidth="1"/>
  </cols>
  <sheetData>
    <row r="1" spans="1:12" ht="15.75">
      <c r="A1" s="159" t="s">
        <v>10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53"/>
    </row>
    <row r="2" spans="1:12" ht="15.75">
      <c r="A2" s="160" t="s">
        <v>234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55"/>
    </row>
    <row r="3" spans="1:12" ht="15.75">
      <c r="A3" s="159" t="s">
        <v>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53"/>
    </row>
    <row r="4" spans="1:12" ht="15.75">
      <c r="A4" s="159" t="s">
        <v>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53"/>
    </row>
    <row r="5" spans="1:12" ht="15.7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53"/>
    </row>
    <row r="6" spans="1:12" ht="15">
      <c r="A6" s="75" t="s">
        <v>23</v>
      </c>
      <c r="B6" s="75"/>
      <c r="C6" s="76" t="s">
        <v>232</v>
      </c>
      <c r="D6" s="76"/>
      <c r="E6" s="76"/>
      <c r="F6" s="77"/>
      <c r="G6" s="76"/>
      <c r="H6" s="200" t="s">
        <v>152</v>
      </c>
      <c r="I6" s="200"/>
      <c r="J6" s="200"/>
      <c r="K6" s="200"/>
      <c r="L6" s="78"/>
    </row>
    <row r="7" spans="1:12" ht="15">
      <c r="A7" s="75" t="s">
        <v>11</v>
      </c>
      <c r="B7" s="75"/>
      <c r="C7" s="76"/>
      <c r="D7" s="76"/>
      <c r="E7" s="76"/>
      <c r="F7" s="77"/>
      <c r="G7" s="76"/>
      <c r="H7" s="200" t="s">
        <v>151</v>
      </c>
      <c r="I7" s="200"/>
      <c r="J7" s="200"/>
      <c r="K7" s="200"/>
      <c r="L7" s="78"/>
    </row>
    <row r="8" spans="1:12" ht="15">
      <c r="A8" s="75"/>
      <c r="B8" s="75"/>
      <c r="C8" s="76"/>
      <c r="D8" s="76"/>
      <c r="E8" s="76"/>
      <c r="F8" s="77"/>
      <c r="G8" s="76"/>
      <c r="H8" s="109"/>
      <c r="I8" s="109"/>
      <c r="J8" s="109"/>
      <c r="K8" s="109"/>
      <c r="L8" s="109"/>
    </row>
    <row r="9" spans="1:12" ht="25.5">
      <c r="A9" s="86" t="s">
        <v>230</v>
      </c>
      <c r="B9" s="86" t="s">
        <v>0</v>
      </c>
      <c r="C9" s="86" t="s">
        <v>231</v>
      </c>
      <c r="D9" s="86" t="s">
        <v>12</v>
      </c>
      <c r="E9" s="86" t="s">
        <v>13</v>
      </c>
      <c r="F9" s="86" t="s">
        <v>1</v>
      </c>
      <c r="G9" s="86" t="s">
        <v>231</v>
      </c>
      <c r="H9" s="86" t="s">
        <v>12</v>
      </c>
      <c r="I9" s="86" t="s">
        <v>13</v>
      </c>
      <c r="J9" s="86" t="s">
        <v>1</v>
      </c>
      <c r="K9" s="86" t="s">
        <v>258</v>
      </c>
      <c r="L9" s="80"/>
    </row>
    <row r="10" spans="1:12" ht="12.75" customHeight="1">
      <c r="A10" s="201">
        <v>1</v>
      </c>
      <c r="B10" s="203" t="s">
        <v>209</v>
      </c>
      <c r="C10" s="176" t="s">
        <v>2</v>
      </c>
      <c r="D10" s="177"/>
      <c r="E10" s="177"/>
      <c r="F10" s="87"/>
      <c r="G10" s="176" t="s">
        <v>3</v>
      </c>
      <c r="H10" s="177"/>
      <c r="I10" s="177"/>
      <c r="J10" s="87"/>
      <c r="K10" s="178" t="s">
        <v>254</v>
      </c>
      <c r="L10" s="81"/>
    </row>
    <row r="11" spans="1:12" ht="12.75" customHeight="1">
      <c r="A11" s="202"/>
      <c r="B11" s="204"/>
      <c r="C11" s="95" t="s">
        <v>222</v>
      </c>
      <c r="D11" s="96">
        <v>0.0005300925925925925</v>
      </c>
      <c r="E11" s="184">
        <f>SUM(D11:D12)</f>
        <v>0.0010706018518518519</v>
      </c>
      <c r="F11" s="173">
        <v>1</v>
      </c>
      <c r="G11" s="88"/>
      <c r="H11" s="68" t="s">
        <v>19</v>
      </c>
      <c r="I11" s="184">
        <f>SUM(H11:H12)</f>
        <v>0</v>
      </c>
      <c r="J11" s="173">
        <v>4</v>
      </c>
      <c r="K11" s="134"/>
      <c r="L11" s="81"/>
    </row>
    <row r="12" spans="1:12" ht="12.75" customHeight="1">
      <c r="A12" s="202"/>
      <c r="B12" s="204"/>
      <c r="C12" s="93" t="s">
        <v>208</v>
      </c>
      <c r="D12" s="94">
        <v>0.0005405092592592593</v>
      </c>
      <c r="E12" s="185"/>
      <c r="F12" s="174"/>
      <c r="G12" s="88"/>
      <c r="H12" s="68" t="s">
        <v>19</v>
      </c>
      <c r="I12" s="185"/>
      <c r="J12" s="174"/>
      <c r="K12" s="134"/>
      <c r="L12" s="81"/>
    </row>
    <row r="13" spans="1:12" ht="12.75" customHeight="1">
      <c r="A13" s="202"/>
      <c r="B13" s="204"/>
      <c r="C13" s="176" t="s">
        <v>4</v>
      </c>
      <c r="D13" s="177"/>
      <c r="E13" s="177"/>
      <c r="F13" s="87"/>
      <c r="G13" s="176" t="s">
        <v>5</v>
      </c>
      <c r="H13" s="177"/>
      <c r="I13" s="177"/>
      <c r="J13" s="87"/>
      <c r="K13" s="134"/>
      <c r="L13" s="81"/>
    </row>
    <row r="14" spans="1:12" ht="12.75" customHeight="1">
      <c r="A14" s="202"/>
      <c r="B14" s="204"/>
      <c r="C14" s="89"/>
      <c r="D14" s="68" t="s">
        <v>19</v>
      </c>
      <c r="E14" s="184">
        <f>SUM(D14:D15)</f>
        <v>0</v>
      </c>
      <c r="F14" s="173">
        <v>4</v>
      </c>
      <c r="G14" s="88"/>
      <c r="H14" s="68" t="s">
        <v>19</v>
      </c>
      <c r="I14" s="184">
        <f>SUM(H14:H15)</f>
        <v>0</v>
      </c>
      <c r="J14" s="173">
        <v>4</v>
      </c>
      <c r="K14" s="134"/>
      <c r="L14" s="81"/>
    </row>
    <row r="15" spans="1:12" ht="12.75" customHeight="1">
      <c r="A15" s="202"/>
      <c r="B15" s="204"/>
      <c r="C15" s="89"/>
      <c r="D15" s="68" t="s">
        <v>19</v>
      </c>
      <c r="E15" s="185"/>
      <c r="F15" s="174"/>
      <c r="G15" s="88"/>
      <c r="H15" s="68" t="s">
        <v>19</v>
      </c>
      <c r="I15" s="185"/>
      <c r="J15" s="174"/>
      <c r="K15" s="179"/>
      <c r="L15" s="81"/>
    </row>
    <row r="16" spans="1:12" ht="12.75" customHeight="1">
      <c r="A16" s="201">
        <v>2</v>
      </c>
      <c r="B16" s="203" t="s">
        <v>182</v>
      </c>
      <c r="C16" s="176" t="s">
        <v>2</v>
      </c>
      <c r="D16" s="177"/>
      <c r="E16" s="177"/>
      <c r="F16" s="87"/>
      <c r="G16" s="176" t="s">
        <v>3</v>
      </c>
      <c r="H16" s="177"/>
      <c r="I16" s="177"/>
      <c r="J16" s="87"/>
      <c r="K16" s="178" t="s">
        <v>255</v>
      </c>
      <c r="L16" s="81"/>
    </row>
    <row r="17" spans="1:12" ht="12.75" customHeight="1">
      <c r="A17" s="202"/>
      <c r="B17" s="204"/>
      <c r="C17" s="95" t="s">
        <v>210</v>
      </c>
      <c r="D17" s="96">
        <v>0.0005682870370370371</v>
      </c>
      <c r="E17" s="184">
        <f>SUM(D17:D18)</f>
        <v>0.0012662037037037036</v>
      </c>
      <c r="F17" s="173">
        <v>2</v>
      </c>
      <c r="G17" s="88"/>
      <c r="H17" s="68" t="s">
        <v>19</v>
      </c>
      <c r="I17" s="184">
        <f>SUM(H17:H18)</f>
        <v>0</v>
      </c>
      <c r="J17" s="173">
        <v>4</v>
      </c>
      <c r="K17" s="134"/>
      <c r="L17" s="81"/>
    </row>
    <row r="18" spans="1:12" ht="12.75" customHeight="1">
      <c r="A18" s="202"/>
      <c r="B18" s="204"/>
      <c r="C18" s="93" t="s">
        <v>181</v>
      </c>
      <c r="D18" s="94">
        <v>0.0006979166666666666</v>
      </c>
      <c r="E18" s="190"/>
      <c r="F18" s="186"/>
      <c r="G18" s="88"/>
      <c r="H18" s="68" t="s">
        <v>19</v>
      </c>
      <c r="I18" s="190"/>
      <c r="J18" s="186"/>
      <c r="K18" s="134"/>
      <c r="L18" s="81"/>
    </row>
    <row r="19" spans="1:12" ht="12.75" customHeight="1">
      <c r="A19" s="202"/>
      <c r="B19" s="204"/>
      <c r="C19" s="176" t="s">
        <v>4</v>
      </c>
      <c r="D19" s="177"/>
      <c r="E19" s="90"/>
      <c r="F19" s="87"/>
      <c r="G19" s="176" t="s">
        <v>5</v>
      </c>
      <c r="H19" s="177"/>
      <c r="I19" s="177"/>
      <c r="J19" s="87"/>
      <c r="K19" s="134"/>
      <c r="L19" s="81"/>
    </row>
    <row r="20" spans="1:12" ht="12.75" customHeight="1">
      <c r="A20" s="202"/>
      <c r="B20" s="204"/>
      <c r="C20" s="99" t="s">
        <v>191</v>
      </c>
      <c r="D20" s="100">
        <v>0.0010717592592592593</v>
      </c>
      <c r="E20" s="184">
        <f>SUM(D20:D21)</f>
        <v>0.0021736111111111114</v>
      </c>
      <c r="F20" s="173">
        <v>2</v>
      </c>
      <c r="G20" s="99" t="s">
        <v>224</v>
      </c>
      <c r="H20" s="100">
        <v>0.0011805555555555556</v>
      </c>
      <c r="I20" s="184">
        <f>SUM(H20:H21)</f>
        <v>0.0024050925925925924</v>
      </c>
      <c r="J20" s="173">
        <v>1</v>
      </c>
      <c r="K20" s="134"/>
      <c r="L20" s="81"/>
    </row>
    <row r="21" spans="1:12" ht="12.75" customHeight="1">
      <c r="A21" s="202"/>
      <c r="B21" s="204"/>
      <c r="C21" s="97" t="s">
        <v>195</v>
      </c>
      <c r="D21" s="98">
        <v>0.001101851851851852</v>
      </c>
      <c r="E21" s="185"/>
      <c r="F21" s="174"/>
      <c r="G21" s="97" t="s">
        <v>223</v>
      </c>
      <c r="H21" s="98">
        <v>0.001224537037037037</v>
      </c>
      <c r="I21" s="185"/>
      <c r="J21" s="174"/>
      <c r="K21" s="179"/>
      <c r="L21" s="81"/>
    </row>
    <row r="22" spans="1:12" ht="12.75" customHeight="1">
      <c r="A22" s="201">
        <v>3</v>
      </c>
      <c r="B22" s="203" t="s">
        <v>180</v>
      </c>
      <c r="C22" s="176" t="s">
        <v>2</v>
      </c>
      <c r="D22" s="177"/>
      <c r="E22" s="177"/>
      <c r="F22" s="87"/>
      <c r="G22" s="176" t="s">
        <v>3</v>
      </c>
      <c r="H22" s="177"/>
      <c r="I22" s="177"/>
      <c r="J22" s="87"/>
      <c r="K22" s="178" t="s">
        <v>256</v>
      </c>
      <c r="L22" s="82"/>
    </row>
    <row r="23" spans="1:12" ht="12.75" customHeight="1">
      <c r="A23" s="202"/>
      <c r="B23" s="204"/>
      <c r="C23" s="95" t="s">
        <v>179</v>
      </c>
      <c r="D23" s="96">
        <v>0.0006840277777777778</v>
      </c>
      <c r="E23" s="184">
        <f>SUM(D23:D24)</f>
        <v>0.0013993055555555555</v>
      </c>
      <c r="F23" s="173">
        <v>3</v>
      </c>
      <c r="G23" s="88"/>
      <c r="H23" s="68" t="s">
        <v>19</v>
      </c>
      <c r="I23" s="184">
        <f>SUM(H23:H24)</f>
        <v>0</v>
      </c>
      <c r="J23" s="173">
        <v>4</v>
      </c>
      <c r="K23" s="134"/>
      <c r="L23" s="81"/>
    </row>
    <row r="24" spans="1:12" ht="12.75" customHeight="1">
      <c r="A24" s="202"/>
      <c r="B24" s="204"/>
      <c r="C24" s="93" t="s">
        <v>185</v>
      </c>
      <c r="D24" s="94">
        <v>0.0007152777777777778</v>
      </c>
      <c r="E24" s="185"/>
      <c r="F24" s="174"/>
      <c r="G24" s="88"/>
      <c r="H24" s="68" t="s">
        <v>19</v>
      </c>
      <c r="I24" s="185"/>
      <c r="J24" s="174"/>
      <c r="K24" s="134"/>
      <c r="L24" s="81"/>
    </row>
    <row r="25" spans="1:12" ht="12.75" customHeight="1">
      <c r="A25" s="202"/>
      <c r="B25" s="204"/>
      <c r="C25" s="176" t="s">
        <v>4</v>
      </c>
      <c r="D25" s="177"/>
      <c r="E25" s="177"/>
      <c r="F25" s="87"/>
      <c r="G25" s="176" t="s">
        <v>5</v>
      </c>
      <c r="H25" s="177"/>
      <c r="I25" s="177"/>
      <c r="J25" s="87"/>
      <c r="K25" s="134"/>
      <c r="L25" s="81"/>
    </row>
    <row r="26" spans="1:12" ht="12.75" customHeight="1">
      <c r="A26" s="202"/>
      <c r="B26" s="204"/>
      <c r="C26" s="99" t="s">
        <v>190</v>
      </c>
      <c r="D26" s="100">
        <v>0.0010555555555555555</v>
      </c>
      <c r="E26" s="184">
        <f>SUM(D26:D27)</f>
        <v>0.002131944444444444</v>
      </c>
      <c r="F26" s="173">
        <v>1</v>
      </c>
      <c r="G26" s="88"/>
      <c r="H26" s="68" t="s">
        <v>19</v>
      </c>
      <c r="I26" s="184">
        <f>SUM(H26:H27)</f>
        <v>0</v>
      </c>
      <c r="J26" s="173">
        <v>4</v>
      </c>
      <c r="K26" s="134"/>
      <c r="L26" s="81"/>
    </row>
    <row r="27" spans="1:12" ht="12.75" customHeight="1">
      <c r="A27" s="202"/>
      <c r="B27" s="204"/>
      <c r="C27" s="97" t="s">
        <v>192</v>
      </c>
      <c r="D27" s="98">
        <v>0.0010763888888888889</v>
      </c>
      <c r="E27" s="185"/>
      <c r="F27" s="174"/>
      <c r="G27" s="88"/>
      <c r="H27" s="68" t="s">
        <v>19</v>
      </c>
      <c r="I27" s="185"/>
      <c r="J27" s="174"/>
      <c r="K27" s="179"/>
      <c r="L27" s="81"/>
    </row>
    <row r="28" spans="1:12" ht="12.75" customHeight="1">
      <c r="A28" s="201">
        <v>4</v>
      </c>
      <c r="B28" s="203" t="s">
        <v>226</v>
      </c>
      <c r="C28" s="176" t="s">
        <v>2</v>
      </c>
      <c r="D28" s="177"/>
      <c r="E28" s="177"/>
      <c r="F28" s="87"/>
      <c r="G28" s="176" t="s">
        <v>3</v>
      </c>
      <c r="H28" s="177"/>
      <c r="I28" s="177"/>
      <c r="J28" s="87"/>
      <c r="K28" s="178" t="s">
        <v>257</v>
      </c>
      <c r="L28" s="82"/>
    </row>
    <row r="29" spans="1:12" ht="12.75" customHeight="1">
      <c r="A29" s="202"/>
      <c r="B29" s="204"/>
      <c r="C29" s="95"/>
      <c r="D29" s="68" t="s">
        <v>19</v>
      </c>
      <c r="E29" s="184">
        <f>SUM(D29:D30)</f>
        <v>0</v>
      </c>
      <c r="F29" s="173">
        <v>4</v>
      </c>
      <c r="G29" s="88"/>
      <c r="H29" s="68" t="s">
        <v>19</v>
      </c>
      <c r="I29" s="184">
        <f>SUM(H29:H30)</f>
        <v>0</v>
      </c>
      <c r="J29" s="173">
        <v>4</v>
      </c>
      <c r="K29" s="134"/>
      <c r="L29" s="81"/>
    </row>
    <row r="30" spans="1:12" ht="12.75" customHeight="1">
      <c r="A30" s="202"/>
      <c r="B30" s="204"/>
      <c r="C30" s="93"/>
      <c r="D30" s="68" t="s">
        <v>19</v>
      </c>
      <c r="E30" s="185"/>
      <c r="F30" s="174"/>
      <c r="G30" s="88"/>
      <c r="H30" s="68" t="s">
        <v>19</v>
      </c>
      <c r="I30" s="185"/>
      <c r="J30" s="174"/>
      <c r="K30" s="134"/>
      <c r="L30" s="81"/>
    </row>
    <row r="31" spans="1:12" ht="12.75" customHeight="1">
      <c r="A31" s="202"/>
      <c r="B31" s="204"/>
      <c r="C31" s="176" t="s">
        <v>4</v>
      </c>
      <c r="D31" s="177"/>
      <c r="E31" s="177"/>
      <c r="F31" s="87"/>
      <c r="G31" s="176" t="s">
        <v>5</v>
      </c>
      <c r="H31" s="177"/>
      <c r="I31" s="177"/>
      <c r="J31" s="87"/>
      <c r="K31" s="134"/>
      <c r="L31" s="81"/>
    </row>
    <row r="32" spans="1:12" ht="12.75" customHeight="1">
      <c r="A32" s="202"/>
      <c r="B32" s="204"/>
      <c r="C32" s="99" t="s">
        <v>193</v>
      </c>
      <c r="D32" s="100">
        <v>0.0010775462962962963</v>
      </c>
      <c r="E32" s="184">
        <f>SUM(D32:D33)</f>
        <v>0.002412037037037037</v>
      </c>
      <c r="F32" s="173">
        <v>3</v>
      </c>
      <c r="G32" s="88"/>
      <c r="H32" s="68" t="s">
        <v>19</v>
      </c>
      <c r="I32" s="184">
        <f>SUM(H32:H33)</f>
        <v>0</v>
      </c>
      <c r="J32" s="173">
        <v>4</v>
      </c>
      <c r="K32" s="134"/>
      <c r="L32" s="215"/>
    </row>
    <row r="33" spans="1:12" ht="12.75" customHeight="1">
      <c r="A33" s="205"/>
      <c r="B33" s="206"/>
      <c r="C33" s="101" t="s">
        <v>200</v>
      </c>
      <c r="D33" s="102">
        <v>0.001334490740740741</v>
      </c>
      <c r="E33" s="190"/>
      <c r="F33" s="186"/>
      <c r="G33" s="88"/>
      <c r="H33" s="214" t="s">
        <v>19</v>
      </c>
      <c r="I33" s="190"/>
      <c r="J33" s="186"/>
      <c r="K33" s="179"/>
      <c r="L33" s="215"/>
    </row>
    <row r="34" spans="1:12" ht="12.75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</row>
    <row r="35" spans="1:12" ht="12.75" customHeight="1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</row>
    <row r="36" spans="1:12" ht="15">
      <c r="A36" s="84" t="s">
        <v>24</v>
      </c>
      <c r="B36" s="84"/>
      <c r="C36" s="84"/>
      <c r="D36" s="172" t="s">
        <v>148</v>
      </c>
      <c r="E36" s="172"/>
      <c r="F36" s="85"/>
      <c r="G36" s="83"/>
      <c r="H36" s="83"/>
      <c r="I36" s="83"/>
      <c r="J36" s="85"/>
      <c r="K36" s="85"/>
      <c r="L36" s="83"/>
    </row>
    <row r="37" spans="1:12" ht="15">
      <c r="A37" s="207" t="s">
        <v>25</v>
      </c>
      <c r="B37" s="207"/>
      <c r="C37" s="207"/>
      <c r="D37" s="172" t="s">
        <v>149</v>
      </c>
      <c r="E37" s="172"/>
      <c r="F37" s="85"/>
      <c r="G37" s="83"/>
      <c r="H37" s="83"/>
      <c r="I37" s="83"/>
      <c r="J37" s="85"/>
      <c r="K37" s="85"/>
      <c r="L37" s="83"/>
    </row>
  </sheetData>
  <sheetProtection/>
  <mergeCells count="69">
    <mergeCell ref="K28:K33"/>
    <mergeCell ref="E29:E30"/>
    <mergeCell ref="F29:F30"/>
    <mergeCell ref="I29:I30"/>
    <mergeCell ref="J29:J30"/>
    <mergeCell ref="C31:E31"/>
    <mergeCell ref="G31:I31"/>
    <mergeCell ref="A28:A33"/>
    <mergeCell ref="B28:B33"/>
    <mergeCell ref="C28:E28"/>
    <mergeCell ref="G28:I28"/>
    <mergeCell ref="A37:C37"/>
    <mergeCell ref="D37:E37"/>
    <mergeCell ref="D36:E36"/>
    <mergeCell ref="J32:J33"/>
    <mergeCell ref="G25:I25"/>
    <mergeCell ref="E26:E27"/>
    <mergeCell ref="F26:F27"/>
    <mergeCell ref="I26:I27"/>
    <mergeCell ref="J26:J27"/>
    <mergeCell ref="E32:E33"/>
    <mergeCell ref="F32:F33"/>
    <mergeCell ref="I32:I33"/>
    <mergeCell ref="A22:A27"/>
    <mergeCell ref="B22:B27"/>
    <mergeCell ref="C22:E22"/>
    <mergeCell ref="G22:I22"/>
    <mergeCell ref="K22:K27"/>
    <mergeCell ref="E23:E24"/>
    <mergeCell ref="F23:F24"/>
    <mergeCell ref="I23:I24"/>
    <mergeCell ref="J23:J24"/>
    <mergeCell ref="C25:E25"/>
    <mergeCell ref="K16:K21"/>
    <mergeCell ref="E17:E18"/>
    <mergeCell ref="F17:F18"/>
    <mergeCell ref="I17:I18"/>
    <mergeCell ref="J17:J18"/>
    <mergeCell ref="C19:D19"/>
    <mergeCell ref="G19:I19"/>
    <mergeCell ref="E20:E21"/>
    <mergeCell ref="F20:F21"/>
    <mergeCell ref="I20:I21"/>
    <mergeCell ref="A16:A21"/>
    <mergeCell ref="B16:B21"/>
    <mergeCell ref="C16:E16"/>
    <mergeCell ref="G16:I16"/>
    <mergeCell ref="J20:J21"/>
    <mergeCell ref="G13:I13"/>
    <mergeCell ref="E14:E15"/>
    <mergeCell ref="F14:F15"/>
    <mergeCell ref="I14:I15"/>
    <mergeCell ref="J14:J15"/>
    <mergeCell ref="A10:A15"/>
    <mergeCell ref="B10:B15"/>
    <mergeCell ref="C10:E10"/>
    <mergeCell ref="G10:I10"/>
    <mergeCell ref="K10:K15"/>
    <mergeCell ref="E11:E12"/>
    <mergeCell ref="F11:F12"/>
    <mergeCell ref="I11:I12"/>
    <mergeCell ref="J11:J12"/>
    <mergeCell ref="C13:E13"/>
    <mergeCell ref="A1:K1"/>
    <mergeCell ref="A2:K2"/>
    <mergeCell ref="A3:K3"/>
    <mergeCell ref="A4:K4"/>
    <mergeCell ref="H6:K6"/>
    <mergeCell ref="H7:K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2009-05-01T17:38:42Z</cp:lastPrinted>
  <dcterms:created xsi:type="dcterms:W3CDTF">2009-05-01T10:53:25Z</dcterms:created>
  <dcterms:modified xsi:type="dcterms:W3CDTF">2014-05-08T08:08:52Z</dcterms:modified>
  <cp:category/>
  <cp:version/>
  <cp:contentType/>
  <cp:contentStatus/>
</cp:coreProperties>
</file>